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336" windowHeight="4212" activeTab="0"/>
  </bookViews>
  <sheets>
    <sheet name="Pole data sheet" sheetId="1" r:id="rId1"/>
    <sheet name="Summary" sheetId="2" r:id="rId2"/>
    <sheet name="Pictures" sheetId="3" r:id="rId3"/>
    <sheet name="DropDowns" sheetId="4" r:id="rId4"/>
  </sheets>
  <definedNames>
    <definedName name="LengthClass">'DropDowns'!$A$14:$A$15</definedName>
    <definedName name="MRAssessment">'DropDowns'!$A$47:$A$49</definedName>
    <definedName name="NumPhases">'DropDowns'!$A$36:$A$39</definedName>
    <definedName name="PoleCondition">'DropDowns'!$A$23:$A$25</definedName>
    <definedName name="PoleOwner">'DropDowns'!$A$2:$A$5</definedName>
    <definedName name="PrimaryConstType">'DropDowns'!$A$28:$A$33</definedName>
    <definedName name="PrimaryWireSize">'DropDowns'!$A$42:$A$44</definedName>
    <definedName name="_xlnm.Print_Area" localSheetId="0">'Pole data sheet'!$A$1:$G$126</definedName>
    <definedName name="TypePole">'DropDowns'!$A$8:$A$11</definedName>
    <definedName name="YorNDDown">'DropDowns'!$A$18:$A$20</definedName>
  </definedNames>
  <calcPr fullCalcOnLoad="1"/>
</workbook>
</file>

<file path=xl/sharedStrings.xml><?xml version="1.0" encoding="utf-8"?>
<sst xmlns="http://schemas.openxmlformats.org/spreadsheetml/2006/main" count="294" uniqueCount="229">
  <si>
    <t>Street Name</t>
  </si>
  <si>
    <t>Backspan</t>
  </si>
  <si>
    <t xml:space="preserve">Length/Class </t>
  </si>
  <si>
    <t>Actual</t>
  </si>
  <si>
    <t xml:space="preserve">Estimate </t>
  </si>
  <si>
    <t>Length</t>
  </si>
  <si>
    <t>Class</t>
  </si>
  <si>
    <t>Yes</t>
  </si>
  <si>
    <t>Number of Phases</t>
  </si>
  <si>
    <t>Primary Wire Size</t>
  </si>
  <si>
    <t>Lowest Inline Primary Wire Height</t>
  </si>
  <si>
    <t>Bare Neutral</t>
  </si>
  <si>
    <t>No</t>
  </si>
  <si>
    <t>Double Circuit</t>
  </si>
  <si>
    <t>Jct 3-Ph Height</t>
  </si>
  <si>
    <t>Jct 1-Ph Height</t>
  </si>
  <si>
    <t>Ground Line Circumference</t>
  </si>
  <si>
    <t xml:space="preserve">Good </t>
  </si>
  <si>
    <t>Fair</t>
  </si>
  <si>
    <t>Questionable</t>
  </si>
  <si>
    <t>Crossarm</t>
  </si>
  <si>
    <t>Armless</t>
  </si>
  <si>
    <t>Spacer</t>
  </si>
  <si>
    <t>Single Phase</t>
  </si>
  <si>
    <t>Other</t>
  </si>
  <si>
    <t>None</t>
  </si>
  <si>
    <t>Pole Top Extension</t>
  </si>
  <si>
    <t>Down Guy Qty</t>
  </si>
  <si>
    <t>Transformer Qty</t>
  </si>
  <si>
    <t>Photo</t>
  </si>
  <si>
    <t>Terminal Bracket Height (spot where xarm bolted to pole)</t>
  </si>
  <si>
    <t>Pole Number with Suffix</t>
  </si>
  <si>
    <t>Applicant</t>
  </si>
  <si>
    <t>Company:</t>
  </si>
  <si>
    <t>Municipality:</t>
  </si>
  <si>
    <t>Location</t>
  </si>
  <si>
    <t>State:</t>
  </si>
  <si>
    <t>Contact Name:</t>
  </si>
  <si>
    <t>Contact Tel No:</t>
  </si>
  <si>
    <t>Contact Cell No:</t>
  </si>
  <si>
    <t>Contact E-Mail:</t>
  </si>
  <si>
    <t>County:</t>
  </si>
  <si>
    <t>Field Data Collection</t>
  </si>
  <si>
    <t>Date Collected:</t>
  </si>
  <si>
    <t>Collectors Name:</t>
  </si>
  <si>
    <t>Collection Company:</t>
  </si>
  <si>
    <t>Electric #</t>
  </si>
  <si>
    <t>Tel #</t>
  </si>
  <si>
    <t>Pole Condition Comments</t>
  </si>
  <si>
    <t>Total height above grade</t>
  </si>
  <si>
    <t>Backspan Length (ft)</t>
  </si>
  <si>
    <t>Forespan Length (ft)</t>
  </si>
  <si>
    <t>Electric</t>
  </si>
  <si>
    <t>Supply space fiber</t>
  </si>
  <si>
    <t>Primary Riser</t>
  </si>
  <si>
    <t>Primary Riser Height</t>
  </si>
  <si>
    <t>Streetlight Height</t>
  </si>
  <si>
    <t>Secondary  Riser</t>
  </si>
  <si>
    <t>Secondary Riser Height</t>
  </si>
  <si>
    <t>Junction Pole</t>
  </si>
  <si>
    <t>Down Guy #1 Attachment Height</t>
  </si>
  <si>
    <t>Anchor #1 off-set (ft)</t>
  </si>
  <si>
    <t>Down Guy #2 Attachment Height</t>
  </si>
  <si>
    <t>Anchor #2 off-set (ft)</t>
  </si>
  <si>
    <t>Span angle (degrees)</t>
  </si>
  <si>
    <t>Pole &amp; Guy Data</t>
  </si>
  <si>
    <t>Streetlight</t>
  </si>
  <si>
    <t>Streelight drip loop covered</t>
  </si>
  <si>
    <t>Streetlight - bottom of drip loop</t>
  </si>
  <si>
    <t>Transformer Height (place where secondary wire enters bushing)</t>
  </si>
  <si>
    <t>Capacitor Height (place where secondary wire enters bushing)</t>
  </si>
  <si>
    <t>Recloser Height (place where secondary wire enters bushing)</t>
  </si>
  <si>
    <t>Wired Communications</t>
  </si>
  <si>
    <t>Other Attachments</t>
  </si>
  <si>
    <t>Municipal wire attachments?</t>
  </si>
  <si>
    <t>Municipal wire attachment height</t>
  </si>
  <si>
    <t>Traffic signal attachments?</t>
  </si>
  <si>
    <t>Traffic signal attachments height</t>
  </si>
  <si>
    <t>Wireless Attachments?</t>
  </si>
  <si>
    <t>Wireless Attachments height</t>
  </si>
  <si>
    <t>Total # of communication wire attachments:</t>
  </si>
  <si>
    <t>Height</t>
  </si>
  <si>
    <t>Co. Name</t>
  </si>
  <si>
    <t>2nd lowest comm attachment</t>
  </si>
  <si>
    <t>Lowest comm attachment</t>
  </si>
  <si>
    <t>3rd lowest comm attachment</t>
  </si>
  <si>
    <t>4th lowest comm attachment</t>
  </si>
  <si>
    <t>5th lowest comm attachment</t>
  </si>
  <si>
    <t>Mid-span</t>
  </si>
  <si>
    <t>From lowest to highest comm attachment</t>
  </si>
  <si>
    <t xml:space="preserve">Forespan </t>
  </si>
  <si>
    <t>Comments</t>
  </si>
  <si>
    <t>Add'l Notes / Comments</t>
  </si>
  <si>
    <t>Roadside</t>
  </si>
  <si>
    <t>Fieldside</t>
  </si>
  <si>
    <t>ext arm</t>
  </si>
  <si>
    <t>6th lowest comm attachment</t>
  </si>
  <si>
    <t>Application #:</t>
  </si>
  <si>
    <t>Application Information</t>
  </si>
  <si>
    <t>Applicant Name:</t>
  </si>
  <si>
    <t>Town:</t>
  </si>
  <si>
    <t>Applicant Contact Name:</t>
  </si>
  <si>
    <t>Contact phone #:</t>
  </si>
  <si>
    <t>e-mail:</t>
  </si>
  <si>
    <t>Item</t>
  </si>
  <si>
    <t>Pole No.</t>
  </si>
  <si>
    <t>Street  Name</t>
  </si>
  <si>
    <t xml:space="preserve">Pole </t>
  </si>
  <si>
    <t>Risers</t>
  </si>
  <si>
    <t>Ext'ing Pole Boxed</t>
  </si>
  <si>
    <t>Juntion Pole</t>
  </si>
  <si>
    <r>
      <t xml:space="preserve">Existing </t>
    </r>
    <r>
      <rPr>
        <b/>
        <i/>
        <u val="single"/>
        <sz val="10"/>
        <rFont val="Arial"/>
        <family val="2"/>
      </rPr>
      <t>Clearances</t>
    </r>
    <r>
      <rPr>
        <b/>
        <sz val="10"/>
        <rFont val="Arial"/>
        <family val="2"/>
      </rPr>
      <t xml:space="preserve"> at pole</t>
    </r>
  </si>
  <si>
    <t>Existing Mid-Span clearance</t>
  </si>
  <si>
    <t>Tel</t>
  </si>
  <si>
    <t>Elect</t>
  </si>
  <si>
    <t>Comm</t>
  </si>
  <si>
    <t>Lowest Comm to grade</t>
  </si>
  <si>
    <t>Highest Comm to lowest Elect</t>
  </si>
  <si>
    <t>Primary to Sec'dary/Neutral</t>
  </si>
  <si>
    <t>Down Guys (sketch req'd)</t>
  </si>
  <si>
    <t>Body of water within 200ft</t>
  </si>
  <si>
    <t>small (1/0)</t>
  </si>
  <si>
    <t>large (366/477)</t>
  </si>
  <si>
    <t>Primary Construction Type (circle one)</t>
  </si>
  <si>
    <t>Primary</t>
  </si>
  <si>
    <t xml:space="preserve">Primary </t>
  </si>
  <si>
    <t xml:space="preserve">Secondary </t>
  </si>
  <si>
    <t xml:space="preserve">Secondary lowest </t>
  </si>
  <si>
    <t>Transformer KVA Size</t>
  </si>
  <si>
    <t>Equipment (sketch)</t>
  </si>
  <si>
    <t>Other equipment</t>
  </si>
  <si>
    <t>picture #s</t>
  </si>
  <si>
    <t>COLLECTOR'S TELEPHONE NUMBER</t>
  </si>
  <si>
    <t>YEAR PLACED</t>
  </si>
  <si>
    <t>POTENTIAL NESC OR SAFETY VIOLATIONS</t>
  </si>
  <si>
    <t>DESCRIBE:</t>
  </si>
  <si>
    <t>TYPE OF POLE</t>
  </si>
  <si>
    <t>INTERSECTING</t>
  </si>
  <si>
    <t xml:space="preserve">TAP IN </t>
  </si>
  <si>
    <t>NON-STANDARD FIELD CONDITION AFFECTING POLE REPLACMENT OR MAKE READY:</t>
  </si>
  <si>
    <t>DESCRIBE BELOW</t>
  </si>
  <si>
    <r>
      <t>Existing Attachments</t>
    </r>
    <r>
      <rPr>
        <sz val="9"/>
        <rFont val="Arial"/>
        <family val="2"/>
      </rPr>
      <t xml:space="preserve">    Note:  All measurements are "height above grade" [IS THIS THE SAME AS "FROM BOTTOM-UP, ZERO POINT WHERE BASE OF POLE AND GROUND INTERSECT"?]</t>
    </r>
  </si>
  <si>
    <t>1</t>
  </si>
  <si>
    <t>N</t>
  </si>
  <si>
    <t>Mass Broadband Institute</t>
  </si>
  <si>
    <t>#####</t>
  </si>
  <si>
    <t>John Furey</t>
  </si>
  <si>
    <t>508-450-4296</t>
  </si>
  <si>
    <t>furey@masstech.org</t>
  </si>
  <si>
    <t>Wendell</t>
  </si>
  <si>
    <t>MA</t>
  </si>
  <si>
    <t>Franklin</t>
  </si>
  <si>
    <t>John's Utility Data Firm</t>
  </si>
  <si>
    <t>508-450-4396</t>
  </si>
  <si>
    <t>Montague Rd.</t>
  </si>
  <si>
    <t xml:space="preserve">IN-LINE </t>
  </si>
  <si>
    <t>168'</t>
  </si>
  <si>
    <t>157'</t>
  </si>
  <si>
    <t>NA</t>
  </si>
  <si>
    <t>VZ</t>
  </si>
  <si>
    <t>X</t>
  </si>
  <si>
    <t xml:space="preserve">MBI </t>
  </si>
  <si>
    <t>Communication conduit riser(s)  #'</t>
  </si>
  <si>
    <t>Pole Ownership</t>
  </si>
  <si>
    <t>JO 50/50</t>
  </si>
  <si>
    <t>SO TELCO</t>
  </si>
  <si>
    <t>SO ELCO</t>
  </si>
  <si>
    <t>OTHER</t>
  </si>
  <si>
    <t>HEIGHT OF POLE</t>
  </si>
  <si>
    <t>35"</t>
  </si>
  <si>
    <t>This is just an example.</t>
  </si>
  <si>
    <t>YorNDDown</t>
  </si>
  <si>
    <t>PoleOwner</t>
  </si>
  <si>
    <t>TypePole</t>
  </si>
  <si>
    <t>LengthClass</t>
  </si>
  <si>
    <t>PoleCondition</t>
  </si>
  <si>
    <t>PrimaryConstType</t>
  </si>
  <si>
    <t>NumPhases</t>
  </si>
  <si>
    <t>PrimaryWireSize</t>
  </si>
  <si>
    <t>N/A</t>
  </si>
  <si>
    <t>1st Circuit</t>
  </si>
  <si>
    <t># of Digital photos:</t>
  </si>
  <si>
    <t>Digital Photo Number(s)</t>
  </si>
  <si>
    <t>Electric Risers</t>
  </si>
  <si>
    <t>Telco Risers</t>
  </si>
  <si>
    <t>2nd Lowest Comm to grade</t>
  </si>
  <si>
    <t>3rd Lowest Comm to grade</t>
  </si>
  <si>
    <t>4th Lowest Comm to grade</t>
  </si>
  <si>
    <t>5th Lowest Comm to grade</t>
  </si>
  <si>
    <t>6th Lowest Comm to grade</t>
  </si>
  <si>
    <t>Highest comm attachment</t>
  </si>
  <si>
    <t>Feet</t>
  </si>
  <si>
    <t>Tot. Inches</t>
  </si>
  <si>
    <t>Inches</t>
  </si>
  <si>
    <t>MS Feet</t>
  </si>
  <si>
    <t>MS Inches</t>
  </si>
  <si>
    <t>MS Tot. Inches</t>
  </si>
  <si>
    <t>Make Ready Cost Estimate</t>
  </si>
  <si>
    <t>Cost Estimate</t>
  </si>
  <si>
    <t>MRAssessment</t>
  </si>
  <si>
    <t>Low</t>
  </si>
  <si>
    <t>Medium</t>
  </si>
  <si>
    <t>High</t>
  </si>
  <si>
    <t>Existing Telco Boxed</t>
  </si>
  <si>
    <t>Data Collection Date:</t>
  </si>
  <si>
    <t>Last Mile Pole Data Collection</t>
  </si>
  <si>
    <t xml:space="preserve">Applicant name </t>
  </si>
  <si>
    <t>Applicant phone #</t>
  </si>
  <si>
    <t>State</t>
  </si>
  <si>
    <t>Muni</t>
  </si>
  <si>
    <t>job #</t>
  </si>
  <si>
    <t>Surveyors Name</t>
  </si>
  <si>
    <t>Surveyors Phone #</t>
  </si>
  <si>
    <t>Date of collection</t>
  </si>
  <si>
    <t>Telco pole #</t>
  </si>
  <si>
    <t>Elco Pole #</t>
  </si>
  <si>
    <t>Attachment Type</t>
  </si>
  <si>
    <t>Pole ownership</t>
  </si>
  <si>
    <t>Unique pole ID #</t>
  </si>
  <si>
    <t>Lat and Long</t>
  </si>
  <si>
    <t>Minimum Collection data</t>
  </si>
  <si>
    <t>Massachusetts</t>
  </si>
  <si>
    <t>Unique Pole ID number</t>
  </si>
  <si>
    <t>Unique Pole ID #</t>
  </si>
  <si>
    <t xml:space="preserve">Lat  </t>
  </si>
  <si>
    <t>Long</t>
  </si>
  <si>
    <t>Latitude</t>
  </si>
  <si>
    <t>Longatude</t>
  </si>
  <si>
    <t>Identification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</si>
</sst>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5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9.5"/>
      <name val="Arial"/>
      <family val="2"/>
    </font>
    <font>
      <b/>
      <i/>
      <u val="single"/>
      <sz val="10"/>
      <name val="Arial"/>
      <family val="2"/>
    </font>
    <font>
      <sz val="9.5"/>
      <name val="Arial"/>
      <family val="2"/>
    </font>
    <font>
      <sz val="9.5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double"/>
      <right style="thin"/>
      <top style="thin"/>
      <bottom style="thin"/>
    </border>
    <border>
      <left style="medium"/>
      <right style="medium"/>
      <top style="thin"/>
      <bottom style="double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double"/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73">
    <xf numFmtId="0" fontId="0" fillId="0" borderId="0" xfId="0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left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49" fontId="5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49" fontId="5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left"/>
    </xf>
    <xf numFmtId="14" fontId="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10" xfId="0" applyFont="1" applyFill="1" applyBorder="1" applyAlignment="1">
      <alignment horizontal="center" textRotation="90" wrapText="1"/>
    </xf>
    <xf numFmtId="0" fontId="7" fillId="0" borderId="10" xfId="0" applyFont="1" applyFill="1" applyBorder="1" applyAlignment="1">
      <alignment horizontal="center" textRotation="90" wrapText="1"/>
    </xf>
    <xf numFmtId="0" fontId="0" fillId="0" borderId="0" xfId="0" applyFill="1" applyBorder="1" applyAlignment="1">
      <alignment wrapText="1"/>
    </xf>
    <xf numFmtId="49" fontId="0" fillId="0" borderId="0" xfId="0" applyNumberForma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14" fillId="0" borderId="12" xfId="0" applyFont="1" applyBorder="1" applyAlignment="1">
      <alignment/>
    </xf>
    <xf numFmtId="0" fontId="14" fillId="0" borderId="13" xfId="0" applyFont="1" applyBorder="1" applyAlignment="1">
      <alignment/>
    </xf>
    <xf numFmtId="0" fontId="12" fillId="0" borderId="14" xfId="0" applyFont="1" applyBorder="1" applyAlignment="1">
      <alignment horizontal="center"/>
    </xf>
    <xf numFmtId="0" fontId="12" fillId="0" borderId="0" xfId="0" applyFont="1" applyAlignment="1">
      <alignment/>
    </xf>
    <xf numFmtId="0" fontId="11" fillId="0" borderId="15" xfId="0" applyFont="1" applyBorder="1" applyAlignment="1">
      <alignment horizontal="left"/>
    </xf>
    <xf numFmtId="0" fontId="12" fillId="0" borderId="16" xfId="0" applyFont="1" applyBorder="1" applyAlignment="1">
      <alignment horizontal="left"/>
    </xf>
    <xf numFmtId="0" fontId="12" fillId="0" borderId="17" xfId="0" applyFont="1" applyBorder="1" applyAlignment="1">
      <alignment horizontal="center"/>
    </xf>
    <xf numFmtId="49" fontId="13" fillId="0" borderId="16" xfId="0" applyNumberFormat="1" applyFont="1" applyFill="1" applyBorder="1" applyAlignment="1">
      <alignment/>
    </xf>
    <xf numFmtId="0" fontId="13" fillId="0" borderId="16" xfId="0" applyFont="1" applyFill="1" applyBorder="1" applyAlignment="1">
      <alignment/>
    </xf>
    <xf numFmtId="49" fontId="13" fillId="0" borderId="16" xfId="0" applyNumberFormat="1" applyFont="1" applyFill="1" applyBorder="1" applyAlignment="1">
      <alignment/>
    </xf>
    <xf numFmtId="0" fontId="11" fillId="0" borderId="16" xfId="0" applyFont="1" applyBorder="1" applyAlignment="1">
      <alignment horizontal="left"/>
    </xf>
    <xf numFmtId="0" fontId="12" fillId="0" borderId="16" xfId="0" applyFont="1" applyFill="1" applyBorder="1" applyAlignment="1">
      <alignment horizontal="left"/>
    </xf>
    <xf numFmtId="0" fontId="11" fillId="0" borderId="18" xfId="0" applyFont="1" applyFill="1" applyBorder="1" applyAlignment="1">
      <alignment horizontal="left"/>
    </xf>
    <xf numFmtId="0" fontId="12" fillId="0" borderId="16" xfId="0" applyFont="1" applyFill="1" applyBorder="1" applyAlignment="1">
      <alignment horizontal="left" indent="2"/>
    </xf>
    <xf numFmtId="0" fontId="12" fillId="0" borderId="19" xfId="0" applyFont="1" applyBorder="1" applyAlignment="1">
      <alignment/>
    </xf>
    <xf numFmtId="0" fontId="12" fillId="0" borderId="2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21" xfId="0" applyFont="1" applyBorder="1" applyAlignment="1">
      <alignment horizontal="left" indent="1"/>
    </xf>
    <xf numFmtId="0" fontId="12" fillId="0" borderId="17" xfId="0" applyFont="1" applyBorder="1" applyAlignment="1">
      <alignment/>
    </xf>
    <xf numFmtId="0" fontId="12" fillId="0" borderId="22" xfId="0" applyFont="1" applyBorder="1" applyAlignment="1">
      <alignment/>
    </xf>
    <xf numFmtId="0" fontId="12" fillId="0" borderId="23" xfId="0" applyFont="1" applyBorder="1" applyAlignment="1">
      <alignment horizontal="center"/>
    </xf>
    <xf numFmtId="0" fontId="14" fillId="0" borderId="22" xfId="0" applyFont="1" applyBorder="1" applyAlignment="1">
      <alignment/>
    </xf>
    <xf numFmtId="0" fontId="12" fillId="0" borderId="16" xfId="0" applyFont="1" applyBorder="1" applyAlignment="1">
      <alignment horizontal="left" indent="1"/>
    </xf>
    <xf numFmtId="0" fontId="14" fillId="0" borderId="23" xfId="0" applyFont="1" applyBorder="1" applyAlignment="1">
      <alignment/>
    </xf>
    <xf numFmtId="0" fontId="14" fillId="0" borderId="24" xfId="0" applyFont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 wrapText="1"/>
    </xf>
    <xf numFmtId="0" fontId="12" fillId="0" borderId="25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16" xfId="0" applyFont="1" applyBorder="1" applyAlignment="1">
      <alignment horizontal="left" indent="2"/>
    </xf>
    <xf numFmtId="0" fontId="12" fillId="0" borderId="30" xfId="0" applyFont="1" applyBorder="1" applyAlignment="1">
      <alignment horizontal="left" indent="1"/>
    </xf>
    <xf numFmtId="0" fontId="12" fillId="0" borderId="31" xfId="0" applyFont="1" applyBorder="1" applyAlignment="1">
      <alignment horizontal="left" indent="1"/>
    </xf>
    <xf numFmtId="0" fontId="12" fillId="0" borderId="32" xfId="0" applyFont="1" applyBorder="1" applyAlignment="1">
      <alignment horizontal="center"/>
    </xf>
    <xf numFmtId="0" fontId="13" fillId="0" borderId="21" xfId="0" applyFont="1" applyBorder="1" applyAlignment="1">
      <alignment horizontal="left" indent="1"/>
    </xf>
    <xf numFmtId="0" fontId="12" fillId="0" borderId="32" xfId="0" applyFont="1" applyBorder="1" applyAlignment="1">
      <alignment/>
    </xf>
    <xf numFmtId="0" fontId="12" fillId="0" borderId="33" xfId="0" applyFont="1" applyBorder="1" applyAlignment="1">
      <alignment horizontal="left" wrapText="1" indent="1"/>
    </xf>
    <xf numFmtId="0" fontId="12" fillId="0" borderId="29" xfId="0" applyFont="1" applyBorder="1" applyAlignment="1">
      <alignment/>
    </xf>
    <xf numFmtId="0" fontId="12" fillId="0" borderId="23" xfId="0" applyFont="1" applyBorder="1" applyAlignment="1">
      <alignment/>
    </xf>
    <xf numFmtId="0" fontId="12" fillId="0" borderId="16" xfId="0" applyFont="1" applyFill="1" applyBorder="1" applyAlignment="1">
      <alignment horizontal="left" wrapText="1" indent="2"/>
    </xf>
    <xf numFmtId="0" fontId="12" fillId="0" borderId="16" xfId="0" applyFont="1" applyBorder="1" applyAlignment="1">
      <alignment horizontal="left" wrapText="1" indent="2"/>
    </xf>
    <xf numFmtId="0" fontId="12" fillId="0" borderId="30" xfId="0" applyFont="1" applyBorder="1" applyAlignment="1">
      <alignment horizontal="left" wrapText="1" indent="2"/>
    </xf>
    <xf numFmtId="0" fontId="12" fillId="0" borderId="34" xfId="0" applyFont="1" applyBorder="1" applyAlignment="1">
      <alignment/>
    </xf>
    <xf numFmtId="0" fontId="12" fillId="0" borderId="35" xfId="0" applyFont="1" applyBorder="1" applyAlignment="1">
      <alignment/>
    </xf>
    <xf numFmtId="0" fontId="12" fillId="0" borderId="30" xfId="0" applyFont="1" applyBorder="1" applyAlignment="1">
      <alignment horizontal="left" wrapText="1" indent="1"/>
    </xf>
    <xf numFmtId="0" fontId="11" fillId="0" borderId="36" xfId="0" applyFont="1" applyBorder="1" applyAlignment="1">
      <alignment horizontal="left" wrapText="1"/>
    </xf>
    <xf numFmtId="0" fontId="12" fillId="0" borderId="25" xfId="0" applyFont="1" applyBorder="1" applyAlignment="1">
      <alignment/>
    </xf>
    <xf numFmtId="0" fontId="12" fillId="0" borderId="26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37" xfId="0" applyFont="1" applyBorder="1" applyAlignment="1">
      <alignment horizontal="left" wrapText="1" indent="1"/>
    </xf>
    <xf numFmtId="0" fontId="12" fillId="0" borderId="37" xfId="0" applyFont="1" applyFill="1" applyBorder="1" applyAlignment="1">
      <alignment horizontal="left" indent="2"/>
    </xf>
    <xf numFmtId="0" fontId="11" fillId="0" borderId="36" xfId="0" applyFont="1" applyBorder="1" applyAlignment="1">
      <alignment horizontal="left"/>
    </xf>
    <xf numFmtId="0" fontId="12" fillId="0" borderId="38" xfId="0" applyFont="1" applyBorder="1" applyAlignment="1">
      <alignment/>
    </xf>
    <xf numFmtId="0" fontId="12" fillId="0" borderId="37" xfId="0" applyFont="1" applyBorder="1" applyAlignment="1">
      <alignment horizontal="left" indent="1"/>
    </xf>
    <xf numFmtId="0" fontId="12" fillId="0" borderId="30" xfId="0" applyFont="1" applyBorder="1" applyAlignment="1">
      <alignment horizontal="left" indent="2"/>
    </xf>
    <xf numFmtId="0" fontId="12" fillId="0" borderId="39" xfId="0" applyFont="1" applyBorder="1" applyAlignment="1">
      <alignment/>
    </xf>
    <xf numFmtId="0" fontId="11" fillId="0" borderId="0" xfId="0" applyFont="1" applyAlignment="1">
      <alignment/>
    </xf>
    <xf numFmtId="0" fontId="11" fillId="0" borderId="23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2" fillId="0" borderId="28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12" fillId="0" borderId="40" xfId="0" applyFont="1" applyBorder="1" applyAlignment="1">
      <alignment horizontal="left"/>
    </xf>
    <xf numFmtId="0" fontId="12" fillId="0" borderId="41" xfId="0" applyFont="1" applyBorder="1" applyAlignment="1">
      <alignment horizontal="left"/>
    </xf>
    <xf numFmtId="0" fontId="12" fillId="0" borderId="42" xfId="0" applyFont="1" applyBorder="1" applyAlignment="1">
      <alignment horizontal="left"/>
    </xf>
    <xf numFmtId="0" fontId="12" fillId="0" borderId="20" xfId="0" applyFont="1" applyBorder="1" applyAlignment="1">
      <alignment horizontal="left"/>
    </xf>
    <xf numFmtId="0" fontId="12" fillId="0" borderId="29" xfId="0" applyFont="1" applyBorder="1" applyAlignment="1">
      <alignment horizontal="left"/>
    </xf>
    <xf numFmtId="0" fontId="12" fillId="0" borderId="23" xfId="0" applyFont="1" applyBorder="1" applyAlignment="1">
      <alignment horizontal="left"/>
    </xf>
    <xf numFmtId="0" fontId="12" fillId="0" borderId="22" xfId="0" applyFont="1" applyBorder="1" applyAlignment="1">
      <alignment horizontal="left"/>
    </xf>
    <xf numFmtId="0" fontId="12" fillId="0" borderId="43" xfId="0" applyFont="1" applyBorder="1" applyAlignment="1">
      <alignment horizontal="left"/>
    </xf>
    <xf numFmtId="0" fontId="12" fillId="0" borderId="17" xfId="0" applyFont="1" applyBorder="1" applyAlignment="1">
      <alignment horizontal="left"/>
    </xf>
    <xf numFmtId="0" fontId="11" fillId="0" borderId="23" xfId="0" applyFont="1" applyBorder="1" applyAlignment="1">
      <alignment horizontal="left"/>
    </xf>
    <xf numFmtId="0" fontId="12" fillId="0" borderId="23" xfId="0" applyFont="1" applyFill="1" applyBorder="1" applyAlignment="1">
      <alignment horizontal="left"/>
    </xf>
    <xf numFmtId="0" fontId="15" fillId="0" borderId="0" xfId="0" applyFont="1" applyAlignment="1">
      <alignment/>
    </xf>
    <xf numFmtId="0" fontId="12" fillId="0" borderId="0" xfId="0" applyFont="1" applyBorder="1" applyAlignment="1">
      <alignment/>
    </xf>
    <xf numFmtId="0" fontId="0" fillId="0" borderId="44" xfId="0" applyNumberFormat="1" applyFont="1" applyFill="1" applyBorder="1" applyAlignment="1">
      <alignment horizontal="center" vertical="center"/>
    </xf>
    <xf numFmtId="0" fontId="9" fillId="0" borderId="44" xfId="0" applyNumberFormat="1" applyFont="1" applyFill="1" applyBorder="1" applyAlignment="1">
      <alignment horizontal="center" vertical="center"/>
    </xf>
    <xf numFmtId="0" fontId="10" fillId="0" borderId="44" xfId="0" applyNumberFormat="1" applyFont="1" applyFill="1" applyBorder="1" applyAlignment="1">
      <alignment horizontal="center" vertical="center"/>
    </xf>
    <xf numFmtId="0" fontId="9" fillId="0" borderId="23" xfId="0" applyNumberFormat="1" applyFont="1" applyFill="1" applyBorder="1" applyAlignment="1">
      <alignment horizontal="right"/>
    </xf>
    <xf numFmtId="0" fontId="10" fillId="0" borderId="23" xfId="0" applyNumberFormat="1" applyFont="1" applyFill="1" applyBorder="1" applyAlignment="1">
      <alignment horizontal="center" vertical="top"/>
    </xf>
    <xf numFmtId="0" fontId="10" fillId="0" borderId="23" xfId="0" applyNumberFormat="1" applyFont="1" applyFill="1" applyBorder="1" applyAlignment="1">
      <alignment vertical="top"/>
    </xf>
    <xf numFmtId="0" fontId="0" fillId="0" borderId="23" xfId="0" applyNumberFormat="1" applyFill="1" applyBorder="1" applyAlignment="1">
      <alignment horizontal="center" vertical="center"/>
    </xf>
    <xf numFmtId="0" fontId="0" fillId="0" borderId="45" xfId="0" applyNumberFormat="1" applyFill="1" applyBorder="1" applyAlignment="1">
      <alignment horizontal="center" vertical="center"/>
    </xf>
    <xf numFmtId="0" fontId="0" fillId="0" borderId="32" xfId="0" applyNumberFormat="1" applyFill="1" applyBorder="1" applyAlignment="1">
      <alignment horizontal="center" vertical="center"/>
    </xf>
    <xf numFmtId="0" fontId="0" fillId="0" borderId="45" xfId="0" applyNumberFormat="1" applyFont="1" applyFill="1" applyBorder="1" applyAlignment="1">
      <alignment horizontal="center" vertical="center"/>
    </xf>
    <xf numFmtId="0" fontId="0" fillId="0" borderId="32" xfId="0" applyNumberFormat="1" applyFont="1" applyFill="1" applyBorder="1" applyAlignment="1">
      <alignment horizontal="center" vertical="center"/>
    </xf>
    <xf numFmtId="0" fontId="0" fillId="0" borderId="23" xfId="0" applyNumberFormat="1" applyFont="1" applyFill="1" applyBorder="1" applyAlignment="1">
      <alignment horizontal="center" vertical="center"/>
    </xf>
    <xf numFmtId="0" fontId="0" fillId="0" borderId="23" xfId="0" applyNumberFormat="1" applyFill="1" applyBorder="1" applyAlignment="1">
      <alignment/>
    </xf>
    <xf numFmtId="0" fontId="12" fillId="0" borderId="42" xfId="0" applyFont="1" applyFill="1" applyBorder="1" applyAlignment="1">
      <alignment horizontal="left"/>
    </xf>
    <xf numFmtId="0" fontId="12" fillId="0" borderId="12" xfId="0" applyFont="1" applyFill="1" applyBorder="1" applyAlignment="1">
      <alignment horizontal="left"/>
    </xf>
    <xf numFmtId="0" fontId="0" fillId="0" borderId="23" xfId="0" applyFont="1" applyBorder="1" applyAlignment="1">
      <alignment/>
    </xf>
    <xf numFmtId="0" fontId="0" fillId="0" borderId="42" xfId="0" applyBorder="1" applyAlignment="1">
      <alignment/>
    </xf>
    <xf numFmtId="0" fontId="0" fillId="0" borderId="12" xfId="0" applyBorder="1" applyAlignment="1">
      <alignment/>
    </xf>
    <xf numFmtId="0" fontId="0" fillId="0" borderId="42" xfId="0" applyFont="1" applyBorder="1" applyAlignment="1">
      <alignment/>
    </xf>
    <xf numFmtId="0" fontId="0" fillId="0" borderId="12" xfId="0" applyFont="1" applyBorder="1" applyAlignment="1">
      <alignment/>
    </xf>
    <xf numFmtId="0" fontId="11" fillId="0" borderId="23" xfId="0" applyFont="1" applyFill="1" applyBorder="1" applyAlignment="1">
      <alignment horizontal="center"/>
    </xf>
    <xf numFmtId="0" fontId="12" fillId="0" borderId="23" xfId="0" applyFont="1" applyFill="1" applyBorder="1" applyAlignment="1">
      <alignment/>
    </xf>
    <xf numFmtId="0" fontId="12" fillId="0" borderId="46" xfId="0" applyFont="1" applyFill="1" applyBorder="1" applyAlignment="1">
      <alignment horizontal="left"/>
    </xf>
    <xf numFmtId="0" fontId="14" fillId="0" borderId="24" xfId="0" applyFont="1" applyFill="1" applyBorder="1" applyAlignment="1">
      <alignment/>
    </xf>
    <xf numFmtId="0" fontId="12" fillId="0" borderId="47" xfId="0" applyFont="1" applyBorder="1" applyAlignment="1">
      <alignment horizontal="left"/>
    </xf>
    <xf numFmtId="0" fontId="12" fillId="0" borderId="48" xfId="0" applyFont="1" applyBorder="1" applyAlignment="1">
      <alignment horizontal="left"/>
    </xf>
    <xf numFmtId="0" fontId="11" fillId="0" borderId="29" xfId="0" applyFont="1" applyBorder="1" applyAlignment="1">
      <alignment horizontal="left"/>
    </xf>
    <xf numFmtId="0" fontId="11" fillId="0" borderId="48" xfId="0" applyFont="1" applyFill="1" applyBorder="1" applyAlignment="1">
      <alignment horizontal="left"/>
    </xf>
    <xf numFmtId="0" fontId="11" fillId="0" borderId="48" xfId="0" applyFont="1" applyBorder="1" applyAlignment="1">
      <alignment horizontal="left"/>
    </xf>
    <xf numFmtId="0" fontId="11" fillId="0" borderId="49" xfId="0" applyFont="1" applyBorder="1" applyAlignment="1">
      <alignment horizontal="left"/>
    </xf>
    <xf numFmtId="0" fontId="11" fillId="0" borderId="28" xfId="0" applyFont="1" applyBorder="1" applyAlignment="1">
      <alignment horizontal="left"/>
    </xf>
    <xf numFmtId="0" fontId="11" fillId="0" borderId="50" xfId="0" applyFont="1" applyBorder="1" applyAlignment="1">
      <alignment/>
    </xf>
    <xf numFmtId="0" fontId="12" fillId="0" borderId="51" xfId="0" applyFont="1" applyBorder="1" applyAlignment="1">
      <alignment horizontal="left"/>
    </xf>
    <xf numFmtId="49" fontId="12" fillId="0" borderId="52" xfId="0" applyNumberFormat="1" applyFont="1" applyBorder="1" applyAlignment="1">
      <alignment horizontal="left"/>
    </xf>
    <xf numFmtId="0" fontId="12" fillId="0" borderId="0" xfId="0" applyFont="1" applyAlignment="1">
      <alignment horizontal="left"/>
    </xf>
    <xf numFmtId="0" fontId="12" fillId="0" borderId="53" xfId="0" applyFont="1" applyBorder="1" applyAlignment="1">
      <alignment horizontal="left"/>
    </xf>
    <xf numFmtId="0" fontId="12" fillId="0" borderId="24" xfId="0" applyFont="1" applyBorder="1" applyAlignment="1">
      <alignment/>
    </xf>
    <xf numFmtId="0" fontId="12" fillId="0" borderId="18" xfId="0" applyFont="1" applyFill="1" applyBorder="1" applyAlignment="1">
      <alignment horizontal="left" indent="2"/>
    </xf>
    <xf numFmtId="0" fontId="12" fillId="0" borderId="54" xfId="0" applyFont="1" applyBorder="1" applyAlignment="1">
      <alignment horizontal="left"/>
    </xf>
    <xf numFmtId="0" fontId="12" fillId="0" borderId="55" xfId="0" applyFont="1" applyBorder="1" applyAlignment="1">
      <alignment horizontal="left"/>
    </xf>
    <xf numFmtId="0" fontId="12" fillId="0" borderId="56" xfId="0" applyFont="1" applyBorder="1" applyAlignment="1">
      <alignment horizontal="left"/>
    </xf>
    <xf numFmtId="0" fontId="12" fillId="0" borderId="48" xfId="0" applyFont="1" applyBorder="1" applyAlignment="1">
      <alignment/>
    </xf>
    <xf numFmtId="0" fontId="12" fillId="0" borderId="17" xfId="0" applyFont="1" applyBorder="1" applyAlignment="1">
      <alignment/>
    </xf>
    <xf numFmtId="0" fontId="12" fillId="0" borderId="54" xfId="0" applyFont="1" applyBorder="1" applyAlignment="1">
      <alignment/>
    </xf>
    <xf numFmtId="0" fontId="12" fillId="0" borderId="55" xfId="0" applyFont="1" applyBorder="1" applyAlignment="1">
      <alignment/>
    </xf>
    <xf numFmtId="0" fontId="12" fillId="0" borderId="57" xfId="0" applyFont="1" applyBorder="1" applyAlignment="1">
      <alignment/>
    </xf>
    <xf numFmtId="0" fontId="0" fillId="0" borderId="4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12" fillId="0" borderId="58" xfId="0" applyFont="1" applyBorder="1" applyAlignment="1">
      <alignment/>
    </xf>
    <xf numFmtId="0" fontId="14" fillId="0" borderId="23" xfId="0" applyFont="1" applyBorder="1" applyAlignment="1">
      <alignment horizontal="center"/>
    </xf>
    <xf numFmtId="0" fontId="12" fillId="0" borderId="24" xfId="0" applyFont="1" applyFill="1" applyBorder="1" applyAlignment="1">
      <alignment horizontal="left"/>
    </xf>
    <xf numFmtId="0" fontId="12" fillId="0" borderId="24" xfId="0" applyFont="1" applyBorder="1" applyAlignment="1">
      <alignment horizontal="left"/>
    </xf>
    <xf numFmtId="0" fontId="12" fillId="0" borderId="18" xfId="0" applyFont="1" applyBorder="1" applyAlignment="1">
      <alignment horizontal="left" indent="1"/>
    </xf>
    <xf numFmtId="0" fontId="11" fillId="0" borderId="54" xfId="0" applyFont="1" applyBorder="1" applyAlignment="1">
      <alignment horizontal="left"/>
    </xf>
    <xf numFmtId="0" fontId="11" fillId="0" borderId="55" xfId="0" applyFont="1" applyBorder="1" applyAlignment="1">
      <alignment horizontal="center"/>
    </xf>
    <xf numFmtId="0" fontId="12" fillId="0" borderId="59" xfId="0" applyFont="1" applyBorder="1" applyAlignment="1">
      <alignment horizontal="left"/>
    </xf>
    <xf numFmtId="0" fontId="12" fillId="0" borderId="28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13" xfId="0" applyFont="1" applyBorder="1" applyAlignment="1">
      <alignment/>
    </xf>
    <xf numFmtId="0" fontId="11" fillId="0" borderId="60" xfId="0" applyFont="1" applyBorder="1" applyAlignment="1">
      <alignment/>
    </xf>
    <xf numFmtId="0" fontId="12" fillId="0" borderId="61" xfId="0" applyFont="1" applyBorder="1" applyAlignment="1">
      <alignment/>
    </xf>
    <xf numFmtId="0" fontId="12" fillId="0" borderId="62" xfId="0" applyFont="1" applyBorder="1" applyAlignment="1">
      <alignment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1" fillId="0" borderId="53" xfId="0" applyFont="1" applyBorder="1" applyAlignment="1">
      <alignment horizontal="left"/>
    </xf>
    <xf numFmtId="0" fontId="12" fillId="0" borderId="27" xfId="0" applyFont="1" applyBorder="1" applyAlignment="1">
      <alignment/>
    </xf>
    <xf numFmtId="0" fontId="11" fillId="0" borderId="42" xfId="0" applyFont="1" applyBorder="1" applyAlignment="1">
      <alignment horizontal="center"/>
    </xf>
    <xf numFmtId="0" fontId="14" fillId="0" borderId="42" xfId="0" applyFont="1" applyBorder="1" applyAlignment="1">
      <alignment/>
    </xf>
    <xf numFmtId="0" fontId="14" fillId="0" borderId="63" xfId="0" applyFont="1" applyBorder="1" applyAlignment="1">
      <alignment/>
    </xf>
    <xf numFmtId="0" fontId="14" fillId="0" borderId="20" xfId="0" applyFont="1" applyBorder="1" applyAlignment="1">
      <alignment/>
    </xf>
    <xf numFmtId="0" fontId="0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12" fillId="0" borderId="64" xfId="0" applyFont="1" applyBorder="1" applyAlignment="1">
      <alignment horizontal="center"/>
    </xf>
    <xf numFmtId="0" fontId="12" fillId="0" borderId="65" xfId="0" applyFont="1" applyBorder="1" applyAlignment="1">
      <alignment horizontal="center"/>
    </xf>
    <xf numFmtId="0" fontId="12" fillId="0" borderId="48" xfId="0" applyFont="1" applyFill="1" applyBorder="1" applyAlignment="1">
      <alignment horizontal="left"/>
    </xf>
    <xf numFmtId="0" fontId="2" fillId="0" borderId="4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10" fillId="0" borderId="12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/>
    </xf>
    <xf numFmtId="0" fontId="12" fillId="0" borderId="66" xfId="0" applyFont="1" applyBorder="1" applyAlignment="1">
      <alignment horizontal="left"/>
    </xf>
    <xf numFmtId="0" fontId="12" fillId="0" borderId="47" xfId="0" applyFont="1" applyFill="1" applyBorder="1" applyAlignment="1">
      <alignment horizontal="left"/>
    </xf>
    <xf numFmtId="0" fontId="12" fillId="0" borderId="48" xfId="0" applyFont="1" applyFill="1" applyBorder="1" applyAlignment="1">
      <alignment horizontal="left" indent="2"/>
    </xf>
    <xf numFmtId="0" fontId="12" fillId="0" borderId="47" xfId="0" applyFont="1" applyBorder="1" applyAlignment="1">
      <alignment horizontal="left" indent="1"/>
    </xf>
    <xf numFmtId="0" fontId="12" fillId="0" borderId="48" xfId="0" applyFont="1" applyBorder="1" applyAlignment="1">
      <alignment horizontal="left" indent="1"/>
    </xf>
    <xf numFmtId="0" fontId="12" fillId="0" borderId="0" xfId="0" applyFont="1" applyFill="1" applyBorder="1" applyAlignment="1">
      <alignment/>
    </xf>
    <xf numFmtId="0" fontId="12" fillId="0" borderId="20" xfId="0" applyFont="1" applyFill="1" applyBorder="1" applyAlignment="1">
      <alignment horizontal="left"/>
    </xf>
    <xf numFmtId="0" fontId="12" fillId="0" borderId="43" xfId="0" applyFont="1" applyFill="1" applyBorder="1" applyAlignment="1">
      <alignment/>
    </xf>
    <xf numFmtId="0" fontId="12" fillId="0" borderId="40" xfId="0" applyFont="1" applyFill="1" applyBorder="1" applyAlignment="1">
      <alignment/>
    </xf>
    <xf numFmtId="0" fontId="12" fillId="0" borderId="67" xfId="0" applyFont="1" applyBorder="1" applyAlignment="1">
      <alignment horizontal="left"/>
    </xf>
    <xf numFmtId="0" fontId="12" fillId="0" borderId="68" xfId="0" applyFont="1" applyBorder="1" applyAlignment="1">
      <alignment horizontal="left"/>
    </xf>
    <xf numFmtId="0" fontId="12" fillId="0" borderId="28" xfId="0" applyFont="1" applyFill="1" applyBorder="1" applyAlignment="1">
      <alignment horizontal="left"/>
    </xf>
    <xf numFmtId="0" fontId="12" fillId="0" borderId="28" xfId="0" applyFont="1" applyFill="1" applyBorder="1" applyAlignment="1">
      <alignment/>
    </xf>
    <xf numFmtId="0" fontId="7" fillId="0" borderId="46" xfId="0" applyFont="1" applyFill="1" applyBorder="1" applyAlignment="1">
      <alignment horizontal="center" textRotation="90" wrapText="1"/>
    </xf>
    <xf numFmtId="0" fontId="2" fillId="0" borderId="69" xfId="0" applyFont="1" applyFill="1" applyBorder="1" applyAlignment="1">
      <alignment horizontal="center" textRotation="90" wrapText="1"/>
    </xf>
    <xf numFmtId="0" fontId="2" fillId="34" borderId="10" xfId="0" applyFont="1" applyFill="1" applyBorder="1" applyAlignment="1">
      <alignment horizontal="center" textRotation="90" wrapText="1"/>
    </xf>
    <xf numFmtId="0" fontId="2" fillId="34" borderId="69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34" borderId="70" xfId="0" applyFont="1" applyFill="1" applyBorder="1" applyAlignment="1">
      <alignment horizontal="center" wrapText="1"/>
    </xf>
    <xf numFmtId="0" fontId="2" fillId="34" borderId="71" xfId="0" applyFont="1" applyFill="1" applyBorder="1" applyAlignment="1">
      <alignment horizontal="center" wrapText="1"/>
    </xf>
    <xf numFmtId="0" fontId="0" fillId="34" borderId="44" xfId="0" applyNumberFormat="1" applyFont="1" applyFill="1" applyBorder="1" applyAlignment="1">
      <alignment horizontal="center" vertical="center"/>
    </xf>
    <xf numFmtId="0" fontId="0" fillId="34" borderId="44" xfId="0" applyNumberFormat="1" applyFill="1" applyBorder="1" applyAlignment="1">
      <alignment horizontal="center" vertical="center"/>
    </xf>
    <xf numFmtId="0" fontId="0" fillId="34" borderId="72" xfId="0" applyNumberFormat="1" applyFill="1" applyBorder="1" applyAlignment="1">
      <alignment horizontal="center" vertical="center"/>
    </xf>
    <xf numFmtId="0" fontId="0" fillId="34" borderId="73" xfId="0" applyNumberFormat="1" applyFill="1" applyBorder="1" applyAlignment="1">
      <alignment horizontal="center" vertical="center" wrapText="1"/>
    </xf>
    <xf numFmtId="0" fontId="0" fillId="34" borderId="44" xfId="0" applyNumberFormat="1" applyFill="1" applyBorder="1" applyAlignment="1">
      <alignment/>
    </xf>
    <xf numFmtId="0" fontId="0" fillId="34" borderId="74" xfId="0" applyNumberFormat="1" applyFill="1" applyBorder="1" applyAlignment="1">
      <alignment horizontal="center" vertical="center"/>
    </xf>
    <xf numFmtId="0" fontId="11" fillId="0" borderId="53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75" xfId="0" applyFont="1" applyFill="1" applyBorder="1" applyAlignment="1">
      <alignment horizontal="center"/>
    </xf>
    <xf numFmtId="0" fontId="12" fillId="0" borderId="76" xfId="0" applyFont="1" applyFill="1" applyBorder="1" applyAlignment="1">
      <alignment horizontal="center"/>
    </xf>
    <xf numFmtId="0" fontId="12" fillId="0" borderId="56" xfId="0" applyFont="1" applyFill="1" applyBorder="1" applyAlignment="1">
      <alignment horizontal="center"/>
    </xf>
    <xf numFmtId="0" fontId="12" fillId="0" borderId="66" xfId="0" applyFont="1" applyBorder="1" applyAlignment="1">
      <alignment horizontal="center"/>
    </xf>
    <xf numFmtId="0" fontId="12" fillId="0" borderId="64" xfId="0" applyFont="1" applyBorder="1" applyAlignment="1">
      <alignment horizontal="center"/>
    </xf>
    <xf numFmtId="0" fontId="12" fillId="0" borderId="65" xfId="0" applyFont="1" applyBorder="1" applyAlignment="1">
      <alignment horizontal="center"/>
    </xf>
    <xf numFmtId="0" fontId="12" fillId="0" borderId="77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59" xfId="0" applyFont="1" applyBorder="1" applyAlignment="1">
      <alignment horizontal="center"/>
    </xf>
    <xf numFmtId="0" fontId="12" fillId="0" borderId="78" xfId="0" applyFont="1" applyBorder="1" applyAlignment="1">
      <alignment horizontal="center"/>
    </xf>
    <xf numFmtId="0" fontId="12" fillId="0" borderId="79" xfId="0" applyFont="1" applyBorder="1" applyAlignment="1">
      <alignment horizontal="center"/>
    </xf>
    <xf numFmtId="0" fontId="12" fillId="0" borderId="48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14" fontId="12" fillId="0" borderId="48" xfId="0" applyNumberFormat="1" applyFont="1" applyBorder="1" applyAlignment="1">
      <alignment horizontal="center"/>
    </xf>
    <xf numFmtId="0" fontId="11" fillId="0" borderId="59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wrapText="1"/>
    </xf>
    <xf numFmtId="0" fontId="12" fillId="0" borderId="20" xfId="0" applyFont="1" applyFill="1" applyBorder="1" applyAlignment="1">
      <alignment wrapText="1"/>
    </xf>
    <xf numFmtId="0" fontId="44" fillId="0" borderId="48" xfId="52" applyBorder="1" applyAlignment="1">
      <alignment horizontal="center"/>
    </xf>
    <xf numFmtId="0" fontId="12" fillId="0" borderId="48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/>
    </xf>
    <xf numFmtId="0" fontId="12" fillId="0" borderId="48" xfId="0" applyFont="1" applyFill="1" applyBorder="1" applyAlignment="1">
      <alignment horizontal="left"/>
    </xf>
    <xf numFmtId="0" fontId="12" fillId="0" borderId="17" xfId="0" applyFont="1" applyFill="1" applyBorder="1" applyAlignment="1">
      <alignment horizontal="left"/>
    </xf>
    <xf numFmtId="0" fontId="12" fillId="0" borderId="22" xfId="0" applyFont="1" applyFill="1" applyBorder="1" applyAlignment="1">
      <alignment horizontal="left"/>
    </xf>
    <xf numFmtId="0" fontId="12" fillId="0" borderId="54" xfId="0" applyFont="1" applyFill="1" applyBorder="1" applyAlignment="1">
      <alignment/>
    </xf>
    <xf numFmtId="0" fontId="12" fillId="0" borderId="55" xfId="0" applyFont="1" applyFill="1" applyBorder="1" applyAlignment="1">
      <alignment/>
    </xf>
    <xf numFmtId="0" fontId="12" fillId="0" borderId="57" xfId="0" applyFont="1" applyFill="1" applyBorder="1" applyAlignment="1">
      <alignment/>
    </xf>
    <xf numFmtId="0" fontId="14" fillId="0" borderId="46" xfId="0" applyFont="1" applyFill="1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0" fontId="14" fillId="0" borderId="22" xfId="0" applyFont="1" applyFill="1" applyBorder="1" applyAlignment="1">
      <alignment horizontal="center"/>
    </xf>
    <xf numFmtId="0" fontId="14" fillId="0" borderId="23" xfId="0" applyFont="1" applyBorder="1" applyAlignment="1">
      <alignment/>
    </xf>
    <xf numFmtId="0" fontId="14" fillId="0" borderId="24" xfId="0" applyFont="1" applyBorder="1" applyAlignment="1">
      <alignment/>
    </xf>
    <xf numFmtId="0" fontId="14" fillId="0" borderId="12" xfId="0" applyFont="1" applyBorder="1" applyAlignment="1">
      <alignment/>
    </xf>
    <xf numFmtId="0" fontId="14" fillId="0" borderId="13" xfId="0" applyFont="1" applyBorder="1" applyAlignment="1">
      <alignment/>
    </xf>
    <xf numFmtId="0" fontId="11" fillId="0" borderId="80" xfId="0" applyFont="1" applyBorder="1" applyAlignment="1">
      <alignment horizontal="center"/>
    </xf>
    <xf numFmtId="0" fontId="11" fillId="0" borderId="81" xfId="0" applyFont="1" applyBorder="1" applyAlignment="1">
      <alignment horizontal="center"/>
    </xf>
    <xf numFmtId="0" fontId="11" fillId="0" borderId="82" xfId="0" applyFont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14" fontId="3" fillId="0" borderId="0" xfId="0" applyNumberFormat="1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 vertical="center" wrapText="1"/>
    </xf>
    <xf numFmtId="0" fontId="2" fillId="34" borderId="52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textRotation="90"/>
    </xf>
    <xf numFmtId="0" fontId="0" fillId="0" borderId="83" xfId="0" applyFont="1" applyFill="1" applyBorder="1" applyAlignment="1">
      <alignment horizontal="center" textRotation="90"/>
    </xf>
    <xf numFmtId="0" fontId="7" fillId="0" borderId="67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34" borderId="46" xfId="0" applyFont="1" applyFill="1" applyBorder="1" applyAlignment="1">
      <alignment horizontal="center" vertical="center"/>
    </xf>
    <xf numFmtId="0" fontId="2" fillId="34" borderId="58" xfId="0" applyFont="1" applyFill="1" applyBorder="1" applyAlignment="1">
      <alignment horizontal="center" vertical="center"/>
    </xf>
    <xf numFmtId="0" fontId="2" fillId="34" borderId="35" xfId="0" applyFont="1" applyFill="1" applyBorder="1" applyAlignment="1">
      <alignment horizontal="center" textRotation="90" wrapText="1"/>
    </xf>
    <xf numFmtId="0" fontId="2" fillId="34" borderId="84" xfId="0" applyFont="1" applyFill="1" applyBorder="1" applyAlignment="1">
      <alignment horizontal="center" textRotation="90" wrapText="1"/>
    </xf>
    <xf numFmtId="0" fontId="2" fillId="34" borderId="35" xfId="0" applyFont="1" applyFill="1" applyBorder="1" applyAlignment="1">
      <alignment horizontal="center" textRotation="90"/>
    </xf>
    <xf numFmtId="0" fontId="2" fillId="34" borderId="84" xfId="0" applyFont="1" applyFill="1" applyBorder="1" applyAlignment="1">
      <alignment horizontal="center" textRotation="90"/>
    </xf>
    <xf numFmtId="0" fontId="2" fillId="34" borderId="12" xfId="0" applyFont="1" applyFill="1" applyBorder="1" applyAlignment="1">
      <alignment horizontal="center" textRotation="90" wrapText="1"/>
    </xf>
    <xf numFmtId="0" fontId="2" fillId="34" borderId="85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657225</xdr:colOff>
      <xdr:row>0</xdr:row>
      <xdr:rowOff>0</xdr:rowOff>
    </xdr:from>
    <xdr:to>
      <xdr:col>24</xdr:col>
      <xdr:colOff>0</xdr:colOff>
      <xdr:row>0</xdr:row>
      <xdr:rowOff>0</xdr:rowOff>
    </xdr:to>
    <xdr:pic>
      <xdr:nvPicPr>
        <xdr:cNvPr id="1" name="Picture 1" descr="45mm_national_grid_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68300" y="0"/>
          <a:ext cx="2628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657225</xdr:colOff>
      <xdr:row>12</xdr:row>
      <xdr:rowOff>0</xdr:rowOff>
    </xdr:from>
    <xdr:to>
      <xdr:col>24</xdr:col>
      <xdr:colOff>0</xdr:colOff>
      <xdr:row>12</xdr:row>
      <xdr:rowOff>0</xdr:rowOff>
    </xdr:to>
    <xdr:pic>
      <xdr:nvPicPr>
        <xdr:cNvPr id="2" name="Picture 2" descr="45mm_national_grid_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68300" y="4391025"/>
          <a:ext cx="2628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657225</xdr:colOff>
      <xdr:row>12</xdr:row>
      <xdr:rowOff>0</xdr:rowOff>
    </xdr:from>
    <xdr:to>
      <xdr:col>24</xdr:col>
      <xdr:colOff>0</xdr:colOff>
      <xdr:row>12</xdr:row>
      <xdr:rowOff>0</xdr:rowOff>
    </xdr:to>
    <xdr:pic>
      <xdr:nvPicPr>
        <xdr:cNvPr id="3" name="Picture 3" descr="45mm_national_grid_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68300" y="4391025"/>
          <a:ext cx="2628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657225</xdr:colOff>
      <xdr:row>12</xdr:row>
      <xdr:rowOff>0</xdr:rowOff>
    </xdr:from>
    <xdr:to>
      <xdr:col>24</xdr:col>
      <xdr:colOff>0</xdr:colOff>
      <xdr:row>12</xdr:row>
      <xdr:rowOff>0</xdr:rowOff>
    </xdr:to>
    <xdr:pic>
      <xdr:nvPicPr>
        <xdr:cNvPr id="4" name="Picture 4" descr="45mm_national_grid_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68300" y="4391025"/>
          <a:ext cx="2628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657225</xdr:colOff>
      <xdr:row>12</xdr:row>
      <xdr:rowOff>0</xdr:rowOff>
    </xdr:from>
    <xdr:to>
      <xdr:col>24</xdr:col>
      <xdr:colOff>0</xdr:colOff>
      <xdr:row>12</xdr:row>
      <xdr:rowOff>0</xdr:rowOff>
    </xdr:to>
    <xdr:pic>
      <xdr:nvPicPr>
        <xdr:cNvPr id="5" name="Picture 5" descr="45mm_national_grid_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68300" y="4391025"/>
          <a:ext cx="2628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657225</xdr:colOff>
      <xdr:row>12</xdr:row>
      <xdr:rowOff>0</xdr:rowOff>
    </xdr:from>
    <xdr:to>
      <xdr:col>24</xdr:col>
      <xdr:colOff>0</xdr:colOff>
      <xdr:row>12</xdr:row>
      <xdr:rowOff>0</xdr:rowOff>
    </xdr:to>
    <xdr:pic>
      <xdr:nvPicPr>
        <xdr:cNvPr id="6" name="Picture 6" descr="45mm_national_grid_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68300" y="4391025"/>
          <a:ext cx="2628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657225</xdr:colOff>
      <xdr:row>12</xdr:row>
      <xdr:rowOff>0</xdr:rowOff>
    </xdr:from>
    <xdr:to>
      <xdr:col>24</xdr:col>
      <xdr:colOff>0</xdr:colOff>
      <xdr:row>12</xdr:row>
      <xdr:rowOff>0</xdr:rowOff>
    </xdr:to>
    <xdr:pic>
      <xdr:nvPicPr>
        <xdr:cNvPr id="7" name="Picture 7" descr="45mm_national_grid_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68300" y="4391025"/>
          <a:ext cx="2628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657225</xdr:colOff>
      <xdr:row>12</xdr:row>
      <xdr:rowOff>0</xdr:rowOff>
    </xdr:from>
    <xdr:to>
      <xdr:col>24</xdr:col>
      <xdr:colOff>0</xdr:colOff>
      <xdr:row>12</xdr:row>
      <xdr:rowOff>0</xdr:rowOff>
    </xdr:to>
    <xdr:pic>
      <xdr:nvPicPr>
        <xdr:cNvPr id="8" name="Picture 8" descr="45mm_national_grid_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68300" y="4391025"/>
          <a:ext cx="2628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657225</xdr:colOff>
      <xdr:row>0</xdr:row>
      <xdr:rowOff>0</xdr:rowOff>
    </xdr:from>
    <xdr:to>
      <xdr:col>24</xdr:col>
      <xdr:colOff>0</xdr:colOff>
      <xdr:row>0</xdr:row>
      <xdr:rowOff>0</xdr:rowOff>
    </xdr:to>
    <xdr:pic>
      <xdr:nvPicPr>
        <xdr:cNvPr id="9" name="Picture 9" descr="45mm_national_grid_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68300" y="0"/>
          <a:ext cx="2628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657225</xdr:colOff>
      <xdr:row>0</xdr:row>
      <xdr:rowOff>0</xdr:rowOff>
    </xdr:from>
    <xdr:to>
      <xdr:col>24</xdr:col>
      <xdr:colOff>0</xdr:colOff>
      <xdr:row>0</xdr:row>
      <xdr:rowOff>0</xdr:rowOff>
    </xdr:to>
    <xdr:pic>
      <xdr:nvPicPr>
        <xdr:cNvPr id="10" name="Picture 10" descr="45mm_national_grid_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68300" y="0"/>
          <a:ext cx="2628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657225</xdr:colOff>
      <xdr:row>0</xdr:row>
      <xdr:rowOff>0</xdr:rowOff>
    </xdr:from>
    <xdr:to>
      <xdr:col>24</xdr:col>
      <xdr:colOff>0</xdr:colOff>
      <xdr:row>0</xdr:row>
      <xdr:rowOff>0</xdr:rowOff>
    </xdr:to>
    <xdr:pic>
      <xdr:nvPicPr>
        <xdr:cNvPr id="11" name="Picture 11" descr="45mm_national_grid_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68300" y="0"/>
          <a:ext cx="26289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urey@masstech.or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6"/>
  <sheetViews>
    <sheetView tabSelected="1" zoomScaleSheetLayoutView="100" zoomScalePageLayoutView="0" workbookViewId="0" topLeftCell="A22">
      <selection activeCell="D101" sqref="D101"/>
    </sheetView>
  </sheetViews>
  <sheetFormatPr defaultColWidth="9.140625" defaultRowHeight="12.75"/>
  <cols>
    <col min="1" max="1" width="73.57421875" style="30" bestFit="1" customWidth="1"/>
    <col min="2" max="2" width="11.140625" style="30" customWidth="1"/>
    <col min="3" max="3" width="12.8515625" style="30" customWidth="1"/>
    <col min="4" max="5" width="12.57421875" style="30" customWidth="1"/>
    <col min="6" max="6" width="11.7109375" style="30" customWidth="1"/>
    <col min="7" max="12" width="9.140625" style="30" customWidth="1"/>
    <col min="13" max="13" width="12.421875" style="30" bestFit="1" customWidth="1"/>
    <col min="14" max="16384" width="9.140625" style="30" customWidth="1"/>
  </cols>
  <sheetData>
    <row r="1" spans="1:7" ht="12" thickBot="1">
      <c r="A1" s="210" t="s">
        <v>205</v>
      </c>
      <c r="B1" s="211"/>
      <c r="C1" s="211"/>
      <c r="D1" s="211"/>
      <c r="E1" s="211"/>
      <c r="F1" s="211"/>
      <c r="G1" s="212"/>
    </row>
    <row r="2" spans="1:7" ht="12">
      <c r="A2" s="31" t="s">
        <v>32</v>
      </c>
      <c r="B2" s="249" t="s">
        <v>91</v>
      </c>
      <c r="C2" s="250"/>
      <c r="D2" s="250"/>
      <c r="E2" s="250"/>
      <c r="F2" s="250"/>
      <c r="G2" s="251"/>
    </row>
    <row r="3" spans="1:7" ht="11.25">
      <c r="A3" s="32" t="s">
        <v>33</v>
      </c>
      <c r="B3" s="225" t="s">
        <v>144</v>
      </c>
      <c r="C3" s="226"/>
      <c r="D3" s="226"/>
      <c r="E3" s="226"/>
      <c r="F3" s="226"/>
      <c r="G3" s="227"/>
    </row>
    <row r="4" spans="1:7" ht="11.25">
      <c r="A4" s="34" t="s">
        <v>97</v>
      </c>
      <c r="B4" s="225" t="s">
        <v>145</v>
      </c>
      <c r="C4" s="226"/>
      <c r="D4" s="226"/>
      <c r="E4" s="226"/>
      <c r="F4" s="226"/>
      <c r="G4" s="227"/>
    </row>
    <row r="5" spans="1:7" ht="11.25">
      <c r="A5" s="34" t="s">
        <v>37</v>
      </c>
      <c r="B5" s="225" t="s">
        <v>146</v>
      </c>
      <c r="C5" s="226"/>
      <c r="D5" s="226"/>
      <c r="E5" s="226"/>
      <c r="F5" s="226"/>
      <c r="G5" s="227"/>
    </row>
    <row r="6" spans="1:7" ht="11.25">
      <c r="A6" s="35" t="s">
        <v>38</v>
      </c>
      <c r="B6" s="225" t="s">
        <v>147</v>
      </c>
      <c r="C6" s="226"/>
      <c r="D6" s="226"/>
      <c r="E6" s="226"/>
      <c r="F6" s="226"/>
      <c r="G6" s="227"/>
    </row>
    <row r="7" spans="1:7" ht="11.25">
      <c r="A7" s="36" t="s">
        <v>39</v>
      </c>
      <c r="B7" s="225" t="s">
        <v>147</v>
      </c>
      <c r="C7" s="226"/>
      <c r="D7" s="226"/>
      <c r="E7" s="226"/>
      <c r="F7" s="226"/>
      <c r="G7" s="227"/>
    </row>
    <row r="8" spans="1:7" ht="12.75">
      <c r="A8" s="36" t="s">
        <v>40</v>
      </c>
      <c r="B8" s="232" t="s">
        <v>148</v>
      </c>
      <c r="C8" s="226"/>
      <c r="D8" s="226"/>
      <c r="E8" s="226"/>
      <c r="F8" s="226"/>
      <c r="G8" s="227"/>
    </row>
    <row r="9" spans="1:7" ht="11.25">
      <c r="A9" s="32"/>
      <c r="B9" s="225"/>
      <c r="C9" s="226"/>
      <c r="D9" s="226"/>
      <c r="E9" s="226"/>
      <c r="F9" s="226"/>
      <c r="G9" s="227"/>
    </row>
    <row r="10" spans="1:7" ht="12">
      <c r="A10" s="37" t="s">
        <v>35</v>
      </c>
      <c r="B10" s="225"/>
      <c r="C10" s="226"/>
      <c r="D10" s="226"/>
      <c r="E10" s="226"/>
      <c r="F10" s="226"/>
      <c r="G10" s="227"/>
    </row>
    <row r="11" spans="1:7" s="52" customFormat="1" ht="11.25">
      <c r="A11" s="38" t="s">
        <v>34</v>
      </c>
      <c r="B11" s="233" t="s">
        <v>149</v>
      </c>
      <c r="C11" s="234"/>
      <c r="D11" s="234"/>
      <c r="E11" s="234"/>
      <c r="F11" s="234"/>
      <c r="G11" s="235"/>
    </row>
    <row r="12" spans="1:7" s="52" customFormat="1" ht="11.25">
      <c r="A12" s="38" t="s">
        <v>36</v>
      </c>
      <c r="B12" s="233" t="s">
        <v>150</v>
      </c>
      <c r="C12" s="234"/>
      <c r="D12" s="234"/>
      <c r="E12" s="234"/>
      <c r="F12" s="234"/>
      <c r="G12" s="235"/>
    </row>
    <row r="13" spans="1:7" s="52" customFormat="1" ht="11.25">
      <c r="A13" s="38" t="s">
        <v>41</v>
      </c>
      <c r="B13" s="233" t="s">
        <v>151</v>
      </c>
      <c r="C13" s="234"/>
      <c r="D13" s="234"/>
      <c r="E13" s="234"/>
      <c r="F13" s="234"/>
      <c r="G13" s="235"/>
    </row>
    <row r="14" spans="1:7" ht="11.25">
      <c r="A14" s="32"/>
      <c r="B14" s="225"/>
      <c r="C14" s="226"/>
      <c r="D14" s="226"/>
      <c r="E14" s="226"/>
      <c r="F14" s="226"/>
      <c r="G14" s="227"/>
    </row>
    <row r="15" spans="1:7" ht="12">
      <c r="A15" s="37" t="s">
        <v>42</v>
      </c>
      <c r="B15" s="225"/>
      <c r="C15" s="226"/>
      <c r="D15" s="226"/>
      <c r="E15" s="226"/>
      <c r="F15" s="226"/>
      <c r="G15" s="227"/>
    </row>
    <row r="16" spans="1:7" ht="11.25">
      <c r="A16" s="32" t="s">
        <v>43</v>
      </c>
      <c r="B16" s="228">
        <v>42205</v>
      </c>
      <c r="C16" s="226"/>
      <c r="D16" s="226"/>
      <c r="E16" s="226"/>
      <c r="F16" s="226"/>
      <c r="G16" s="227"/>
    </row>
    <row r="17" spans="1:7" ht="11.25">
      <c r="A17" s="32" t="s">
        <v>45</v>
      </c>
      <c r="B17" s="225" t="s">
        <v>152</v>
      </c>
      <c r="C17" s="226"/>
      <c r="D17" s="226"/>
      <c r="E17" s="226"/>
      <c r="F17" s="226"/>
      <c r="G17" s="227"/>
    </row>
    <row r="18" spans="1:7" ht="11.25">
      <c r="A18" s="32" t="s">
        <v>44</v>
      </c>
      <c r="B18" s="225" t="s">
        <v>146</v>
      </c>
      <c r="C18" s="226"/>
      <c r="D18" s="226"/>
      <c r="E18" s="226"/>
      <c r="F18" s="226"/>
      <c r="G18" s="227"/>
    </row>
    <row r="19" spans="1:7" s="52" customFormat="1" ht="12" thickBot="1">
      <c r="A19" s="39" t="s">
        <v>132</v>
      </c>
      <c r="B19" s="213" t="s">
        <v>153</v>
      </c>
      <c r="C19" s="214"/>
      <c r="D19" s="214"/>
      <c r="E19" s="214"/>
      <c r="F19" s="214"/>
      <c r="G19" s="215"/>
    </row>
    <row r="20" spans="1:7" ht="12" thickBot="1">
      <c r="A20" s="210" t="s">
        <v>65</v>
      </c>
      <c r="B20" s="217"/>
      <c r="C20" s="217"/>
      <c r="D20" s="217"/>
      <c r="E20" s="217"/>
      <c r="F20" s="217"/>
      <c r="G20" s="218"/>
    </row>
    <row r="21" spans="1:7" ht="11.25">
      <c r="A21" s="184" t="s">
        <v>224</v>
      </c>
      <c r="B21" s="194">
        <v>42.548039</v>
      </c>
      <c r="C21" s="175"/>
      <c r="D21" s="175"/>
      <c r="E21" s="175"/>
      <c r="F21" s="175"/>
      <c r="G21" s="176"/>
    </row>
    <row r="22" spans="1:7" s="52" customFormat="1" ht="11.25">
      <c r="A22" s="125" t="s">
        <v>225</v>
      </c>
      <c r="B22" s="195">
        <v>-72.393438</v>
      </c>
      <c r="C22" s="183"/>
      <c r="D22" s="183"/>
      <c r="E22" s="183"/>
      <c r="F22" s="183"/>
      <c r="G22" s="190"/>
    </row>
    <row r="23" spans="1:7" s="52" customFormat="1" ht="11.25">
      <c r="A23" s="185" t="s">
        <v>0</v>
      </c>
      <c r="B23" s="196" t="s">
        <v>154</v>
      </c>
      <c r="C23" s="191"/>
      <c r="D23" s="191"/>
      <c r="E23" s="191"/>
      <c r="F23" s="191"/>
      <c r="G23" s="192"/>
    </row>
    <row r="24" spans="1:7" s="52" customFormat="1" ht="12">
      <c r="A24" s="177" t="s">
        <v>163</v>
      </c>
      <c r="B24" s="130" t="s">
        <v>164</v>
      </c>
      <c r="C24" s="100"/>
      <c r="D24" s="100"/>
      <c r="E24" s="100"/>
      <c r="F24" s="100"/>
      <c r="G24" s="153"/>
    </row>
    <row r="25" spans="1:7" s="52" customFormat="1" ht="11.25">
      <c r="A25" s="177" t="s">
        <v>31</v>
      </c>
      <c r="B25" s="236"/>
      <c r="C25" s="237"/>
      <c r="D25" s="237"/>
      <c r="E25" s="237"/>
      <c r="F25" s="237"/>
      <c r="G25" s="238"/>
    </row>
    <row r="26" spans="1:7" s="52" customFormat="1" ht="11.25">
      <c r="A26" s="186" t="s">
        <v>46</v>
      </c>
      <c r="B26" s="177">
        <v>26</v>
      </c>
      <c r="C26" s="100"/>
      <c r="D26" s="100"/>
      <c r="E26" s="100"/>
      <c r="F26" s="100"/>
      <c r="G26" s="153"/>
    </row>
    <row r="27" spans="1:7" s="52" customFormat="1" ht="11.25">
      <c r="A27" s="186" t="s">
        <v>47</v>
      </c>
      <c r="B27" s="177">
        <v>24</v>
      </c>
      <c r="C27" s="100"/>
      <c r="D27" s="100"/>
      <c r="E27" s="100"/>
      <c r="F27" s="100"/>
      <c r="G27" s="153"/>
    </row>
    <row r="28" spans="1:7" s="52" customFormat="1" ht="11.25">
      <c r="A28" s="186" t="s">
        <v>222</v>
      </c>
      <c r="B28" s="177">
        <v>523689</v>
      </c>
      <c r="C28" s="100"/>
      <c r="D28" s="100"/>
      <c r="E28" s="100"/>
      <c r="F28" s="100"/>
      <c r="G28" s="153"/>
    </row>
    <row r="29" spans="1:7" s="52" customFormat="1" ht="11.25">
      <c r="A29" s="177" t="s">
        <v>133</v>
      </c>
      <c r="B29" s="177">
        <v>2005</v>
      </c>
      <c r="C29" s="100"/>
      <c r="D29" s="100"/>
      <c r="E29" s="100"/>
      <c r="F29" s="100"/>
      <c r="G29" s="153"/>
    </row>
    <row r="30" spans="1:7" s="52" customFormat="1" ht="11.25">
      <c r="A30" s="177" t="s">
        <v>168</v>
      </c>
      <c r="B30" s="177">
        <v>45</v>
      </c>
      <c r="C30" s="100"/>
      <c r="D30" s="100"/>
      <c r="E30" s="100"/>
      <c r="F30" s="100"/>
      <c r="G30" s="153"/>
    </row>
    <row r="31" spans="1:7" s="52" customFormat="1" ht="12">
      <c r="A31" s="177" t="s">
        <v>136</v>
      </c>
      <c r="B31" s="130" t="s">
        <v>155</v>
      </c>
      <c r="C31" s="100"/>
      <c r="D31" s="100"/>
      <c r="E31" s="100"/>
      <c r="F31" s="100"/>
      <c r="G31" s="153"/>
    </row>
    <row r="32" spans="1:7" s="52" customFormat="1" ht="12">
      <c r="A32" s="177" t="s">
        <v>2</v>
      </c>
      <c r="B32" s="130" t="s">
        <v>3</v>
      </c>
      <c r="C32" s="100"/>
      <c r="D32" s="100"/>
      <c r="E32" s="100"/>
      <c r="F32" s="100"/>
      <c r="G32" s="153"/>
    </row>
    <row r="33" spans="1:7" s="52" customFormat="1" ht="11.25">
      <c r="A33" s="186" t="s">
        <v>5</v>
      </c>
      <c r="B33" s="177">
        <v>45</v>
      </c>
      <c r="C33" s="100"/>
      <c r="D33" s="100"/>
      <c r="E33" s="100"/>
      <c r="F33" s="100"/>
      <c r="G33" s="153"/>
    </row>
    <row r="34" spans="1:7" s="52" customFormat="1" ht="11.25">
      <c r="A34" s="186" t="s">
        <v>6</v>
      </c>
      <c r="B34" s="177">
        <v>4</v>
      </c>
      <c r="C34" s="100"/>
      <c r="D34" s="100"/>
      <c r="E34" s="100"/>
      <c r="F34" s="100"/>
      <c r="G34" s="153"/>
    </row>
    <row r="35" spans="1:7" ht="11.25">
      <c r="A35" s="193" t="s">
        <v>49</v>
      </c>
      <c r="B35" s="128">
        <v>38.2</v>
      </c>
      <c r="C35" s="95"/>
      <c r="D35" s="95"/>
      <c r="E35" s="95"/>
      <c r="F35" s="95"/>
      <c r="G35" s="154"/>
    </row>
    <row r="36" spans="1:7" s="43" customFormat="1" ht="11.25">
      <c r="A36" s="125" t="s">
        <v>16</v>
      </c>
      <c r="B36" s="128" t="s">
        <v>169</v>
      </c>
      <c r="C36" s="95"/>
      <c r="D36" s="95"/>
      <c r="E36" s="95"/>
      <c r="F36" s="95"/>
      <c r="G36" s="154"/>
    </row>
    <row r="37" spans="1:7" ht="11.25">
      <c r="A37" s="127" t="s">
        <v>50</v>
      </c>
      <c r="B37" s="128" t="s">
        <v>156</v>
      </c>
      <c r="C37" s="95"/>
      <c r="D37" s="95"/>
      <c r="E37" s="95"/>
      <c r="F37" s="95"/>
      <c r="G37" s="154"/>
    </row>
    <row r="38" spans="1:7" ht="11.25">
      <c r="A38" s="187" t="s">
        <v>64</v>
      </c>
      <c r="B38" s="127">
        <v>4</v>
      </c>
      <c r="C38" s="95"/>
      <c r="D38" s="95"/>
      <c r="E38" s="95"/>
      <c r="F38" s="95"/>
      <c r="G38" s="154"/>
    </row>
    <row r="39" spans="1:7" ht="11.25">
      <c r="A39" s="128" t="s">
        <v>51</v>
      </c>
      <c r="B39" s="128" t="s">
        <v>157</v>
      </c>
      <c r="C39" s="95"/>
      <c r="D39" s="95"/>
      <c r="E39" s="95"/>
      <c r="F39" s="95"/>
      <c r="G39" s="154"/>
    </row>
    <row r="40" spans="1:7" ht="11.25">
      <c r="A40" s="187" t="s">
        <v>64</v>
      </c>
      <c r="B40" s="128">
        <v>0</v>
      </c>
      <c r="C40" s="95"/>
      <c r="D40" s="95"/>
      <c r="E40" s="95"/>
      <c r="F40" s="95"/>
      <c r="G40" s="154"/>
    </row>
    <row r="41" spans="1:7" ht="12">
      <c r="A41" s="128" t="s">
        <v>119</v>
      </c>
      <c r="B41" s="131" t="s">
        <v>12</v>
      </c>
      <c r="C41" s="95"/>
      <c r="D41" s="95"/>
      <c r="E41" s="95"/>
      <c r="F41" s="95"/>
      <c r="G41" s="154"/>
    </row>
    <row r="42" spans="1:7" ht="11.25">
      <c r="A42" s="188" t="s">
        <v>27</v>
      </c>
      <c r="B42" s="128">
        <v>0</v>
      </c>
      <c r="C42" s="95"/>
      <c r="D42" s="95"/>
      <c r="E42" s="95"/>
      <c r="F42" s="95"/>
      <c r="G42" s="154"/>
    </row>
    <row r="43" spans="1:7" ht="11.25">
      <c r="A43" s="188" t="s">
        <v>60</v>
      </c>
      <c r="B43" s="128">
        <v>0</v>
      </c>
      <c r="C43" s="95"/>
      <c r="D43" s="95"/>
      <c r="E43" s="95"/>
      <c r="F43" s="95"/>
      <c r="G43" s="154"/>
    </row>
    <row r="44" spans="1:7" ht="11.25">
      <c r="A44" s="188" t="s">
        <v>61</v>
      </c>
      <c r="B44" s="128">
        <v>0</v>
      </c>
      <c r="C44" s="95"/>
      <c r="D44" s="95"/>
      <c r="E44" s="95"/>
      <c r="F44" s="95"/>
      <c r="G44" s="154"/>
    </row>
    <row r="45" spans="1:7" ht="11.25">
      <c r="A45" s="188" t="s">
        <v>62</v>
      </c>
      <c r="B45" s="128">
        <v>0</v>
      </c>
      <c r="C45" s="95"/>
      <c r="D45" s="95"/>
      <c r="E45" s="95"/>
      <c r="F45" s="95"/>
      <c r="G45" s="154"/>
    </row>
    <row r="46" spans="1:7" ht="11.25">
      <c r="A46" s="188" t="s">
        <v>63</v>
      </c>
      <c r="B46" s="128">
        <v>0</v>
      </c>
      <c r="C46" s="95"/>
      <c r="D46" s="95"/>
      <c r="E46" s="95"/>
      <c r="F46" s="95"/>
      <c r="G46" s="154"/>
    </row>
    <row r="47" spans="1:7" ht="12">
      <c r="A47" s="177" t="s">
        <v>120</v>
      </c>
      <c r="B47" s="131" t="s">
        <v>12</v>
      </c>
      <c r="C47" s="100"/>
      <c r="D47" s="100"/>
      <c r="E47" s="100"/>
      <c r="F47" s="100"/>
      <c r="G47" s="153"/>
    </row>
    <row r="48" spans="1:7" ht="12">
      <c r="A48" s="128" t="s">
        <v>48</v>
      </c>
      <c r="B48" s="129" t="s">
        <v>17</v>
      </c>
      <c r="C48" s="47"/>
      <c r="D48" s="47"/>
      <c r="E48" s="152"/>
      <c r="F48" s="50"/>
      <c r="G48" s="51"/>
    </row>
    <row r="49" spans="1:7" s="52" customFormat="1" ht="12">
      <c r="A49" s="125" t="s">
        <v>134</v>
      </c>
      <c r="B49" s="129" t="s">
        <v>12</v>
      </c>
      <c r="C49" s="123"/>
      <c r="D49" s="100" t="s">
        <v>135</v>
      </c>
      <c r="E49" s="242"/>
      <c r="F49" s="243"/>
      <c r="G49" s="244"/>
    </row>
    <row r="50" spans="1:7" s="52" customFormat="1" ht="12">
      <c r="A50" s="125" t="s">
        <v>139</v>
      </c>
      <c r="B50" s="129" t="s">
        <v>12</v>
      </c>
      <c r="C50" s="123"/>
      <c r="D50" s="124" t="s">
        <v>140</v>
      </c>
      <c r="E50" s="123"/>
      <c r="F50" s="189"/>
      <c r="G50" s="126"/>
    </row>
    <row r="51" spans="1:7" s="52" customFormat="1" ht="12" thickBot="1">
      <c r="A51" s="125"/>
      <c r="B51" s="239"/>
      <c r="C51" s="240"/>
      <c r="D51" s="240"/>
      <c r="E51" s="240"/>
      <c r="F51" s="240"/>
      <c r="G51" s="241"/>
    </row>
    <row r="52" spans="1:7" s="53" customFormat="1" ht="34.5" customHeight="1" thickBot="1">
      <c r="A52" s="229" t="s">
        <v>141</v>
      </c>
      <c r="B52" s="230"/>
      <c r="C52" s="230"/>
      <c r="D52" s="230"/>
      <c r="E52" s="230"/>
      <c r="F52" s="230"/>
      <c r="G52" s="231"/>
    </row>
    <row r="53" spans="1:7" ht="12" thickBot="1">
      <c r="A53" s="167" t="s">
        <v>52</v>
      </c>
      <c r="B53" s="75"/>
      <c r="C53" s="76"/>
      <c r="D53" s="76"/>
      <c r="E53" s="76"/>
      <c r="F53" s="76"/>
      <c r="G53" s="168"/>
    </row>
    <row r="54" spans="1:7" ht="12">
      <c r="A54" s="44" t="s">
        <v>123</v>
      </c>
      <c r="B54" s="133" t="s">
        <v>20</v>
      </c>
      <c r="C54" s="165"/>
      <c r="D54" s="165"/>
      <c r="E54" s="165"/>
      <c r="F54" s="165"/>
      <c r="G54" s="166"/>
    </row>
    <row r="55" spans="1:7" ht="12">
      <c r="A55" s="49" t="s">
        <v>13</v>
      </c>
      <c r="B55" s="133" t="s">
        <v>12</v>
      </c>
      <c r="C55" s="87"/>
      <c r="D55" s="27"/>
      <c r="E55" s="27"/>
      <c r="F55" s="27"/>
      <c r="G55" s="28"/>
    </row>
    <row r="56" spans="1:7" ht="12">
      <c r="A56" s="49" t="s">
        <v>8</v>
      </c>
      <c r="B56" s="129">
        <v>1</v>
      </c>
      <c r="C56" s="47"/>
      <c r="D56" s="47"/>
      <c r="E56" s="47"/>
      <c r="F56" s="50"/>
      <c r="G56" s="51"/>
    </row>
    <row r="57" spans="1:7" ht="12">
      <c r="A57" s="49" t="s">
        <v>59</v>
      </c>
      <c r="B57" s="129" t="s">
        <v>12</v>
      </c>
      <c r="C57" s="86"/>
      <c r="D57" s="50"/>
      <c r="E57" s="50"/>
      <c r="F57" s="50"/>
      <c r="G57" s="51"/>
    </row>
    <row r="58" spans="1:7" ht="11.25">
      <c r="A58" s="59" t="s">
        <v>14</v>
      </c>
      <c r="B58" s="94"/>
      <c r="C58" s="47"/>
      <c r="D58" s="50"/>
      <c r="E58" s="50"/>
      <c r="F58" s="50"/>
      <c r="G58" s="51"/>
    </row>
    <row r="59" spans="1:7" ht="11.25">
      <c r="A59" s="59" t="s">
        <v>15</v>
      </c>
      <c r="B59" s="94"/>
      <c r="C59" s="47"/>
      <c r="D59" s="50"/>
      <c r="E59" s="50"/>
      <c r="F59" s="50"/>
      <c r="G59" s="51"/>
    </row>
    <row r="60" spans="1:7" ht="12">
      <c r="A60" s="49" t="s">
        <v>183</v>
      </c>
      <c r="B60" s="129" t="s">
        <v>12</v>
      </c>
      <c r="C60" s="47"/>
      <c r="D60" s="47"/>
      <c r="E60" s="47"/>
      <c r="F60" s="50"/>
      <c r="G60" s="51"/>
    </row>
    <row r="61" spans="1:7" ht="12">
      <c r="A61" s="59" t="s">
        <v>54</v>
      </c>
      <c r="B61" s="129" t="s">
        <v>179</v>
      </c>
      <c r="C61" s="47"/>
      <c r="D61" s="50"/>
      <c r="E61" s="50"/>
      <c r="F61" s="50"/>
      <c r="G61" s="51"/>
    </row>
    <row r="62" spans="1:7" ht="11.25">
      <c r="A62" s="59" t="s">
        <v>55</v>
      </c>
      <c r="B62" s="94"/>
      <c r="C62" s="47"/>
      <c r="D62" s="50"/>
      <c r="E62" s="50"/>
      <c r="F62" s="50"/>
      <c r="G62" s="51"/>
    </row>
    <row r="63" spans="1:7" ht="12">
      <c r="A63" s="59" t="s">
        <v>57</v>
      </c>
      <c r="B63" s="129" t="s">
        <v>179</v>
      </c>
      <c r="C63" s="47"/>
      <c r="D63" s="50"/>
      <c r="E63" s="50"/>
      <c r="F63" s="50"/>
      <c r="G63" s="51"/>
    </row>
    <row r="64" spans="1:7" ht="11.25">
      <c r="A64" s="59" t="s">
        <v>58</v>
      </c>
      <c r="B64" s="94"/>
      <c r="C64" s="47"/>
      <c r="D64" s="47"/>
      <c r="E64" s="47"/>
      <c r="F64" s="50"/>
      <c r="G64" s="51"/>
    </row>
    <row r="65" spans="1:7" ht="12">
      <c r="A65" s="49" t="s">
        <v>26</v>
      </c>
      <c r="B65" s="129" t="s">
        <v>12</v>
      </c>
      <c r="C65" s="86"/>
      <c r="D65" s="50"/>
      <c r="E65" s="50"/>
      <c r="F65" s="50"/>
      <c r="G65" s="51"/>
    </row>
    <row r="66" spans="1:7" ht="12" thickBot="1">
      <c r="A66" s="60" t="s">
        <v>9</v>
      </c>
      <c r="B66" s="134" t="s">
        <v>180</v>
      </c>
      <c r="C66" s="136" t="s">
        <v>121</v>
      </c>
      <c r="D66" s="137"/>
      <c r="E66" s="99" t="s">
        <v>13</v>
      </c>
      <c r="F66" s="136" t="s">
        <v>25</v>
      </c>
      <c r="G66" s="51"/>
    </row>
    <row r="67" spans="1:10" ht="12" thickTop="1">
      <c r="A67" s="61"/>
      <c r="B67" s="135" t="s">
        <v>81</v>
      </c>
      <c r="C67" s="62"/>
      <c r="D67" s="47"/>
      <c r="E67" s="47"/>
      <c r="F67" s="50"/>
      <c r="G67" s="51"/>
      <c r="H67" s="30" t="s">
        <v>191</v>
      </c>
      <c r="I67" s="30" t="s">
        <v>193</v>
      </c>
      <c r="J67" s="30" t="s">
        <v>192</v>
      </c>
    </row>
    <row r="68" spans="1:10" ht="11.25">
      <c r="A68" s="63" t="s">
        <v>124</v>
      </c>
      <c r="B68" s="97" t="str">
        <f>H68&amp;"' "&amp;I68&amp;CHAR(34)</f>
        <v>36' 2"</v>
      </c>
      <c r="C68" s="64"/>
      <c r="D68" s="67"/>
      <c r="E68" s="47"/>
      <c r="F68" s="50"/>
      <c r="G68" s="51"/>
      <c r="H68" s="151">
        <v>36</v>
      </c>
      <c r="I68" s="45">
        <v>2</v>
      </c>
      <c r="J68" s="33">
        <f>(H68*12)+I68</f>
        <v>434</v>
      </c>
    </row>
    <row r="69" spans="1:7" ht="11.25">
      <c r="A69" s="63" t="s">
        <v>125</v>
      </c>
      <c r="B69" s="97"/>
      <c r="C69" s="62"/>
      <c r="D69" s="47"/>
      <c r="E69" s="47"/>
      <c r="F69" s="50"/>
      <c r="G69" s="51"/>
    </row>
    <row r="70" spans="1:7" ht="11.25">
      <c r="A70" s="49" t="s">
        <v>10</v>
      </c>
      <c r="B70" s="98"/>
      <c r="C70" s="64"/>
      <c r="D70" s="67"/>
      <c r="E70" s="67"/>
      <c r="F70" s="67"/>
      <c r="G70" s="139"/>
    </row>
    <row r="71" spans="1:10" ht="11.25">
      <c r="A71" s="49"/>
      <c r="B71" s="98"/>
      <c r="C71" s="64"/>
      <c r="D71" s="67"/>
      <c r="E71" s="67"/>
      <c r="F71" s="67"/>
      <c r="G71" s="139"/>
      <c r="H71" s="30" t="s">
        <v>191</v>
      </c>
      <c r="I71" s="30" t="s">
        <v>193</v>
      </c>
      <c r="J71" s="30" t="s">
        <v>192</v>
      </c>
    </row>
    <row r="72" spans="1:10" ht="11.25">
      <c r="A72" s="49" t="s">
        <v>126</v>
      </c>
      <c r="B72" s="97" t="str">
        <f>H72&amp;"' "&amp;I72&amp;CHAR(34)</f>
        <v>23' 3"</v>
      </c>
      <c r="C72" s="64"/>
      <c r="D72" s="67"/>
      <c r="E72" s="47"/>
      <c r="F72" s="67"/>
      <c r="G72" s="139"/>
      <c r="H72" s="151">
        <v>23</v>
      </c>
      <c r="I72" s="45">
        <v>3</v>
      </c>
      <c r="J72" s="33">
        <f>(H72*12)+I72</f>
        <v>279</v>
      </c>
    </row>
    <row r="73" spans="1:7" ht="11.25">
      <c r="A73" s="49" t="s">
        <v>127</v>
      </c>
      <c r="B73" s="33"/>
      <c r="C73" s="64"/>
      <c r="D73" s="67"/>
      <c r="E73" s="67"/>
      <c r="F73" s="67"/>
      <c r="G73" s="139"/>
    </row>
    <row r="74" spans="1:7" ht="11.25">
      <c r="A74" s="49" t="s">
        <v>53</v>
      </c>
      <c r="B74" s="33"/>
      <c r="C74" s="62"/>
      <c r="D74" s="50"/>
      <c r="E74" s="50"/>
      <c r="F74" s="50"/>
      <c r="G74" s="51"/>
    </row>
    <row r="75" spans="1:7" ht="12" thickBot="1">
      <c r="A75" s="65" t="s">
        <v>11</v>
      </c>
      <c r="B75" s="132" t="s">
        <v>7</v>
      </c>
      <c r="C75" s="62"/>
      <c r="D75" s="50"/>
      <c r="E75" s="50"/>
      <c r="F75" s="50"/>
      <c r="G75" s="51"/>
    </row>
    <row r="76" spans="1:7" ht="12" thickTop="1">
      <c r="A76" s="40" t="s">
        <v>1</v>
      </c>
      <c r="B76" s="57"/>
      <c r="C76" s="47"/>
      <c r="D76" s="47"/>
      <c r="E76" s="50"/>
      <c r="F76" s="50"/>
      <c r="G76" s="51"/>
    </row>
    <row r="77" spans="1:7" ht="11.25">
      <c r="A77" s="40" t="s">
        <v>90</v>
      </c>
      <c r="B77" s="58"/>
      <c r="C77" s="47"/>
      <c r="D77" s="47"/>
      <c r="E77" s="50"/>
      <c r="F77" s="50"/>
      <c r="G77" s="51"/>
    </row>
    <row r="78" spans="1:7" ht="12">
      <c r="A78" s="49" t="s">
        <v>66</v>
      </c>
      <c r="B78" s="129" t="s">
        <v>12</v>
      </c>
      <c r="C78" s="86"/>
      <c r="D78" s="50"/>
      <c r="E78" s="50"/>
      <c r="F78" s="50"/>
      <c r="G78" s="48"/>
    </row>
    <row r="79" spans="1:7" ht="11.25">
      <c r="A79" s="59" t="s">
        <v>56</v>
      </c>
      <c r="B79" s="58"/>
      <c r="C79" s="47"/>
      <c r="D79" s="50"/>
      <c r="E79" s="50"/>
      <c r="F79" s="50"/>
      <c r="G79" s="48"/>
    </row>
    <row r="80" spans="1:7" ht="11.25">
      <c r="A80" s="59" t="s">
        <v>68</v>
      </c>
      <c r="B80" s="58"/>
      <c r="C80" s="47"/>
      <c r="D80" s="50"/>
      <c r="E80" s="50"/>
      <c r="F80" s="50"/>
      <c r="G80" s="48"/>
    </row>
    <row r="81" spans="1:7" ht="12">
      <c r="A81" s="59" t="s">
        <v>67</v>
      </c>
      <c r="B81" s="129" t="s">
        <v>12</v>
      </c>
      <c r="C81" s="86"/>
      <c r="D81" s="50"/>
      <c r="E81" s="50"/>
      <c r="F81" s="50"/>
      <c r="G81" s="48"/>
    </row>
    <row r="82" spans="1:7" ht="11.25">
      <c r="A82" s="49" t="s">
        <v>129</v>
      </c>
      <c r="B82" s="58"/>
      <c r="C82" s="47"/>
      <c r="D82" s="50"/>
      <c r="E82" s="50"/>
      <c r="F82" s="50"/>
      <c r="G82" s="48"/>
    </row>
    <row r="83" spans="1:7" ht="11.25">
      <c r="A83" s="59" t="s">
        <v>28</v>
      </c>
      <c r="B83" s="94">
        <v>0</v>
      </c>
      <c r="C83" s="67"/>
      <c r="D83" s="67"/>
      <c r="E83" s="67"/>
      <c r="F83" s="67"/>
      <c r="G83" s="46"/>
    </row>
    <row r="84" spans="1:7" ht="12.75" customHeight="1">
      <c r="A84" s="68" t="s">
        <v>69</v>
      </c>
      <c r="B84" s="66"/>
      <c r="C84" s="67"/>
      <c r="D84" s="67"/>
      <c r="E84" s="67"/>
      <c r="F84" s="67"/>
      <c r="G84" s="46"/>
    </row>
    <row r="85" spans="1:7" ht="11.25">
      <c r="A85" s="40" t="s">
        <v>128</v>
      </c>
      <c r="B85" s="66"/>
      <c r="C85" s="67"/>
      <c r="D85" s="67"/>
      <c r="E85" s="67"/>
      <c r="F85" s="67"/>
      <c r="G85" s="46"/>
    </row>
    <row r="86" spans="1:7" ht="12.75" customHeight="1">
      <c r="A86" s="68" t="s">
        <v>70</v>
      </c>
      <c r="B86" s="66"/>
      <c r="C86" s="67"/>
      <c r="D86" s="67"/>
      <c r="E86" s="67"/>
      <c r="F86" s="67"/>
      <c r="G86" s="46"/>
    </row>
    <row r="87" spans="1:7" ht="12.75" customHeight="1">
      <c r="A87" s="68"/>
      <c r="B87" s="66"/>
      <c r="C87" s="67"/>
      <c r="D87" s="67"/>
      <c r="E87" s="67"/>
      <c r="F87" s="67"/>
      <c r="G87" s="46"/>
    </row>
    <row r="88" spans="1:7" ht="12.75" customHeight="1">
      <c r="A88" s="68" t="s">
        <v>71</v>
      </c>
      <c r="B88" s="66"/>
      <c r="C88" s="67"/>
      <c r="D88" s="67"/>
      <c r="E88" s="67"/>
      <c r="F88" s="67"/>
      <c r="G88" s="46"/>
    </row>
    <row r="89" spans="1:7" ht="12.75" customHeight="1">
      <c r="A89" s="68"/>
      <c r="B89" s="66"/>
      <c r="C89" s="67"/>
      <c r="D89" s="67"/>
      <c r="E89" s="67"/>
      <c r="F89" s="67"/>
      <c r="G89" s="46"/>
    </row>
    <row r="90" spans="1:7" ht="12.75" customHeight="1">
      <c r="A90" s="69" t="s">
        <v>30</v>
      </c>
      <c r="B90" s="66"/>
      <c r="C90" s="67"/>
      <c r="D90" s="67"/>
      <c r="E90" s="67"/>
      <c r="F90" s="67"/>
      <c r="G90" s="46"/>
    </row>
    <row r="91" spans="1:7" ht="12.75" customHeight="1">
      <c r="A91" s="70" t="s">
        <v>130</v>
      </c>
      <c r="B91" s="71" t="s">
        <v>158</v>
      </c>
      <c r="C91" s="72"/>
      <c r="D91" s="72"/>
      <c r="E91" s="72"/>
      <c r="F91" s="72"/>
      <c r="G91" s="41"/>
    </row>
    <row r="92" spans="1:7" ht="12" thickBot="1">
      <c r="A92" s="73"/>
      <c r="B92" s="71"/>
      <c r="C92" s="72"/>
      <c r="D92" s="72"/>
      <c r="E92" s="72"/>
      <c r="F92" s="72"/>
      <c r="G92" s="41"/>
    </row>
    <row r="93" spans="1:7" ht="12" thickBot="1">
      <c r="A93" s="74" t="s">
        <v>72</v>
      </c>
      <c r="B93" s="75"/>
      <c r="C93" s="76"/>
      <c r="D93" s="76"/>
      <c r="E93" s="76"/>
      <c r="F93" s="76"/>
      <c r="G93" s="77"/>
    </row>
    <row r="94" spans="1:7" ht="11.25">
      <c r="A94" s="78" t="s">
        <v>80</v>
      </c>
      <c r="B94" s="94">
        <v>3</v>
      </c>
      <c r="C94" s="67"/>
      <c r="D94" s="67"/>
      <c r="E94" s="67"/>
      <c r="F94" s="67"/>
      <c r="G94" s="46"/>
    </row>
    <row r="95" spans="1:7" ht="12">
      <c r="A95" s="49" t="s">
        <v>184</v>
      </c>
      <c r="B95" s="129" t="s">
        <v>12</v>
      </c>
      <c r="C95" s="86"/>
      <c r="D95" s="50"/>
      <c r="E95" s="50"/>
      <c r="F95" s="50"/>
      <c r="G95" s="48"/>
    </row>
    <row r="96" spans="1:7" ht="12" thickBot="1">
      <c r="A96" s="49" t="s">
        <v>203</v>
      </c>
      <c r="B96" s="129" t="s">
        <v>12</v>
      </c>
      <c r="C96" s="169"/>
      <c r="D96" s="170"/>
      <c r="E96" s="170"/>
      <c r="F96" s="171"/>
      <c r="G96" s="172"/>
    </row>
    <row r="97" spans="1:13" ht="12" thickBot="1">
      <c r="A97" s="49" t="s">
        <v>89</v>
      </c>
      <c r="B97" s="54" t="s">
        <v>82</v>
      </c>
      <c r="C97" s="55" t="s">
        <v>81</v>
      </c>
      <c r="D97" s="55" t="s">
        <v>88</v>
      </c>
      <c r="E97" s="55" t="s">
        <v>93</v>
      </c>
      <c r="F97" s="56" t="s">
        <v>94</v>
      </c>
      <c r="G97" s="29" t="s">
        <v>95</v>
      </c>
      <c r="H97" s="30" t="s">
        <v>191</v>
      </c>
      <c r="I97" s="30" t="s">
        <v>193</v>
      </c>
      <c r="J97" s="30" t="s">
        <v>192</v>
      </c>
      <c r="K97" s="30" t="s">
        <v>194</v>
      </c>
      <c r="L97" s="30" t="s">
        <v>195</v>
      </c>
      <c r="M97" s="30" t="s">
        <v>196</v>
      </c>
    </row>
    <row r="98" spans="1:13" ht="11.25">
      <c r="A98" s="59" t="s">
        <v>84</v>
      </c>
      <c r="B98" s="88" t="s">
        <v>159</v>
      </c>
      <c r="C98" s="89" t="str">
        <f>H98&amp;"' "&amp;I98&amp;CHAR(34)</f>
        <v>18' 4"</v>
      </c>
      <c r="D98" s="89" t="str">
        <f>K98&amp;"' "&amp;L98&amp;CHAR(34)</f>
        <v>17' 8"</v>
      </c>
      <c r="E98" s="89" t="s">
        <v>160</v>
      </c>
      <c r="F98" s="89"/>
      <c r="G98" s="90" t="s">
        <v>143</v>
      </c>
      <c r="H98" s="144">
        <v>18</v>
      </c>
      <c r="I98" s="145">
        <v>4</v>
      </c>
      <c r="J98" s="33">
        <f>(H98*12)+I98</f>
        <v>220</v>
      </c>
      <c r="K98" s="145">
        <v>17</v>
      </c>
      <c r="L98" s="145">
        <v>8</v>
      </c>
      <c r="M98" s="33">
        <f>(K98*12)+L98</f>
        <v>212</v>
      </c>
    </row>
    <row r="99" spans="1:13" ht="11.25">
      <c r="A99" s="79" t="s">
        <v>83</v>
      </c>
      <c r="B99" s="91" t="s">
        <v>159</v>
      </c>
      <c r="C99" s="89" t="str">
        <f>H99&amp;"' "&amp;I99&amp;CHAR(34)</f>
        <v>18' 10"</v>
      </c>
      <c r="D99" s="89" t="str">
        <f>K99&amp;"' "&amp;L99&amp;CHAR(34)</f>
        <v>17' 10"</v>
      </c>
      <c r="E99" s="92" t="s">
        <v>160</v>
      </c>
      <c r="F99" s="92"/>
      <c r="G99" s="93" t="s">
        <v>143</v>
      </c>
      <c r="H99" s="144">
        <v>18</v>
      </c>
      <c r="I99" s="145">
        <v>10</v>
      </c>
      <c r="J99" s="33">
        <f>(H99*12)+I99</f>
        <v>226</v>
      </c>
      <c r="K99" s="145">
        <v>17</v>
      </c>
      <c r="L99" s="145">
        <v>10</v>
      </c>
      <c r="M99" s="33">
        <f>(K99*12)+L99</f>
        <v>214</v>
      </c>
    </row>
    <row r="100" spans="1:13" ht="11.25">
      <c r="A100" s="79" t="s">
        <v>85</v>
      </c>
      <c r="B100" s="94" t="s">
        <v>161</v>
      </c>
      <c r="C100" s="89" t="str">
        <f>H100&amp;"' "&amp;I100&amp;CHAR(34)</f>
        <v>19' 6"</v>
      </c>
      <c r="D100" s="89" t="str">
        <f>K100&amp;"' "&amp;L100&amp;CHAR(34)</f>
        <v>18' 2"</v>
      </c>
      <c r="E100" s="95" t="s">
        <v>160</v>
      </c>
      <c r="F100" s="95"/>
      <c r="G100" s="96" t="s">
        <v>143</v>
      </c>
      <c r="H100" s="144">
        <v>19</v>
      </c>
      <c r="I100" s="145">
        <v>6</v>
      </c>
      <c r="J100" s="33">
        <f>(H100*12)+I100</f>
        <v>234</v>
      </c>
      <c r="K100" s="145">
        <v>18</v>
      </c>
      <c r="L100" s="145">
        <v>2</v>
      </c>
      <c r="M100" s="33">
        <f>(K100*12)+L100</f>
        <v>218</v>
      </c>
    </row>
    <row r="101" spans="1:7" ht="11.25">
      <c r="A101" s="79" t="s">
        <v>86</v>
      </c>
      <c r="B101" s="66"/>
      <c r="C101" s="67"/>
      <c r="D101" s="95" t="s">
        <v>179</v>
      </c>
      <c r="E101" s="67"/>
      <c r="F101" s="67"/>
      <c r="G101" s="46"/>
    </row>
    <row r="102" spans="1:7" ht="11.25">
      <c r="A102" s="79" t="s">
        <v>87</v>
      </c>
      <c r="B102" s="66"/>
      <c r="C102" s="67"/>
      <c r="D102" s="95" t="s">
        <v>179</v>
      </c>
      <c r="E102" s="67"/>
      <c r="F102" s="67"/>
      <c r="G102" s="46"/>
    </row>
    <row r="103" spans="1:7" ht="11.25">
      <c r="A103" s="79" t="s">
        <v>96</v>
      </c>
      <c r="B103" s="66"/>
      <c r="C103" s="67"/>
      <c r="D103" s="95" t="s">
        <v>179</v>
      </c>
      <c r="E103" s="67"/>
      <c r="F103" s="67"/>
      <c r="G103" s="46"/>
    </row>
    <row r="104" spans="1:13" ht="12" thickBot="1">
      <c r="A104" s="140" t="s">
        <v>190</v>
      </c>
      <c r="B104" s="141" t="s">
        <v>161</v>
      </c>
      <c r="C104" s="142" t="str">
        <f>H104&amp;"' "&amp;I104&amp;CHAR(34)</f>
        <v>19' 6"</v>
      </c>
      <c r="D104" s="142" t="str">
        <f>K104&amp;"' "&amp;L104&amp;CHAR(34)</f>
        <v>18' 2"</v>
      </c>
      <c r="E104" s="142" t="s">
        <v>160</v>
      </c>
      <c r="F104" s="142"/>
      <c r="G104" s="143" t="s">
        <v>143</v>
      </c>
      <c r="H104" s="144">
        <v>19</v>
      </c>
      <c r="I104" s="145">
        <v>6</v>
      </c>
      <c r="J104" s="33">
        <f>(H104*12)+I104</f>
        <v>234</v>
      </c>
      <c r="K104" s="145">
        <v>18</v>
      </c>
      <c r="L104" s="145">
        <v>2</v>
      </c>
      <c r="M104" s="33">
        <f>(K104*12)+L104</f>
        <v>218</v>
      </c>
    </row>
    <row r="105" spans="1:7" ht="12" thickBot="1">
      <c r="A105" s="82"/>
      <c r="B105" s="102"/>
      <c r="C105" s="102"/>
      <c r="D105" s="102"/>
      <c r="E105" s="102"/>
      <c r="F105" s="102"/>
      <c r="G105" s="42"/>
    </row>
    <row r="106" spans="1:7" ht="12" thickBot="1">
      <c r="A106" s="80" t="s">
        <v>73</v>
      </c>
      <c r="B106" s="81"/>
      <c r="C106" s="81"/>
      <c r="D106" s="81"/>
      <c r="E106" s="81"/>
      <c r="F106" s="81"/>
      <c r="G106" s="77"/>
    </row>
    <row r="107" spans="1:7" ht="12">
      <c r="A107" s="82" t="s">
        <v>74</v>
      </c>
      <c r="B107" s="129" t="s">
        <v>12</v>
      </c>
      <c r="C107" s="87"/>
      <c r="D107" s="247"/>
      <c r="E107" s="247"/>
      <c r="F107" s="247"/>
      <c r="G107" s="248"/>
    </row>
    <row r="108" spans="1:7" ht="11.25">
      <c r="A108" s="83" t="s">
        <v>75</v>
      </c>
      <c r="B108" s="71"/>
      <c r="C108" s="72"/>
      <c r="D108" s="72"/>
      <c r="E108" s="72"/>
      <c r="F108" s="72"/>
      <c r="G108" s="84"/>
    </row>
    <row r="109" spans="1:7" ht="12">
      <c r="A109" s="60" t="s">
        <v>76</v>
      </c>
      <c r="B109" s="129" t="s">
        <v>12</v>
      </c>
      <c r="C109" s="86"/>
      <c r="D109" s="245"/>
      <c r="E109" s="245"/>
      <c r="F109" s="245"/>
      <c r="G109" s="246"/>
    </row>
    <row r="110" spans="1:7" ht="11.25">
      <c r="A110" s="83" t="s">
        <v>77</v>
      </c>
      <c r="B110" s="71"/>
      <c r="C110" s="72"/>
      <c r="D110" s="72"/>
      <c r="E110" s="72"/>
      <c r="F110" s="72"/>
      <c r="G110" s="84"/>
    </row>
    <row r="111" spans="1:7" ht="12">
      <c r="A111" s="60" t="s">
        <v>78</v>
      </c>
      <c r="B111" s="129" t="s">
        <v>12</v>
      </c>
      <c r="C111" s="86"/>
      <c r="D111" s="245"/>
      <c r="E111" s="245"/>
      <c r="F111" s="245"/>
      <c r="G111" s="246"/>
    </row>
    <row r="112" spans="1:7" ht="11.25">
      <c r="A112" s="83" t="s">
        <v>79</v>
      </c>
      <c r="B112" s="71"/>
      <c r="C112" s="72"/>
      <c r="D112" s="72"/>
      <c r="E112" s="72"/>
      <c r="F112" s="72"/>
      <c r="G112" s="84"/>
    </row>
    <row r="113" spans="1:7" ht="12" thickBot="1">
      <c r="A113" s="155" t="s">
        <v>162</v>
      </c>
      <c r="B113" s="156" t="s">
        <v>12</v>
      </c>
      <c r="C113" s="157"/>
      <c r="D113" s="147"/>
      <c r="E113" s="147"/>
      <c r="F113" s="147"/>
      <c r="G113" s="148"/>
    </row>
    <row r="114" spans="1:7" ht="12" thickBot="1">
      <c r="A114" s="138"/>
      <c r="B114" s="81"/>
      <c r="C114" s="81"/>
      <c r="D114" s="81"/>
      <c r="E114" s="81"/>
      <c r="F114" s="81"/>
      <c r="G114" s="77"/>
    </row>
    <row r="115" spans="1:7" s="85" customFormat="1" ht="12" thickBot="1">
      <c r="A115" s="210" t="s">
        <v>29</v>
      </c>
      <c r="B115" s="211"/>
      <c r="C115" s="211"/>
      <c r="D115" s="211"/>
      <c r="E115" s="211"/>
      <c r="F115" s="211"/>
      <c r="G115" s="212"/>
    </row>
    <row r="116" spans="1:7" ht="12" thickBot="1">
      <c r="A116" s="158" t="s">
        <v>181</v>
      </c>
      <c r="B116" s="159">
        <v>1</v>
      </c>
      <c r="C116" s="160"/>
      <c r="D116" s="160"/>
      <c r="E116" s="160"/>
      <c r="F116" s="160"/>
      <c r="G116" s="161"/>
    </row>
    <row r="117" spans="1:7" ht="12" thickBot="1">
      <c r="A117" s="138" t="s">
        <v>182</v>
      </c>
      <c r="B117" s="146">
        <v>125658</v>
      </c>
      <c r="C117" s="147"/>
      <c r="D117" s="147"/>
      <c r="E117" s="147"/>
      <c r="F117" s="147"/>
      <c r="G117" s="148"/>
    </row>
    <row r="118" spans="1:7" ht="12" thickBot="1">
      <c r="A118" s="138"/>
      <c r="B118" s="81"/>
      <c r="C118" s="81"/>
      <c r="D118" s="81"/>
      <c r="E118" s="81"/>
      <c r="F118" s="81"/>
      <c r="G118" s="77"/>
    </row>
    <row r="119" spans="1:7" ht="12" thickBot="1">
      <c r="A119" s="210" t="s">
        <v>197</v>
      </c>
      <c r="B119" s="211"/>
      <c r="C119" s="211"/>
      <c r="D119" s="211"/>
      <c r="E119" s="211"/>
      <c r="F119" s="211"/>
      <c r="G119" s="212"/>
    </row>
    <row r="120" spans="1:7" ht="12" thickBot="1">
      <c r="A120" s="158" t="s">
        <v>198</v>
      </c>
      <c r="B120" s="162" t="s">
        <v>200</v>
      </c>
      <c r="C120" s="163"/>
      <c r="D120" s="163"/>
      <c r="E120" s="163"/>
      <c r="F120" s="163"/>
      <c r="G120" s="164"/>
    </row>
    <row r="121" spans="1:7" ht="12" thickBot="1">
      <c r="A121" s="138"/>
      <c r="B121" s="81"/>
      <c r="C121" s="81"/>
      <c r="D121" s="81"/>
      <c r="E121" s="81"/>
      <c r="F121" s="81"/>
      <c r="G121" s="77"/>
    </row>
    <row r="122" spans="1:7" ht="12" thickBot="1">
      <c r="A122" s="210" t="s">
        <v>92</v>
      </c>
      <c r="B122" s="223"/>
      <c r="C122" s="223"/>
      <c r="D122" s="223"/>
      <c r="E122" s="223"/>
      <c r="F122" s="223"/>
      <c r="G122" s="224"/>
    </row>
    <row r="123" spans="1:7" ht="11.25">
      <c r="A123" s="216" t="s">
        <v>170</v>
      </c>
      <c r="B123" s="217"/>
      <c r="C123" s="217"/>
      <c r="D123" s="217"/>
      <c r="E123" s="217"/>
      <c r="F123" s="217"/>
      <c r="G123" s="218"/>
    </row>
    <row r="124" spans="1:7" ht="11.25">
      <c r="A124" s="219"/>
      <c r="B124" s="220"/>
      <c r="C124" s="220"/>
      <c r="D124" s="220"/>
      <c r="E124" s="220"/>
      <c r="F124" s="220"/>
      <c r="G124" s="221"/>
    </row>
    <row r="125" spans="1:7" ht="11.25">
      <c r="A125" s="219"/>
      <c r="B125" s="220"/>
      <c r="C125" s="220"/>
      <c r="D125" s="220"/>
      <c r="E125" s="220"/>
      <c r="F125" s="220"/>
      <c r="G125" s="221"/>
    </row>
    <row r="126" spans="1:7" ht="12" thickBot="1">
      <c r="A126" s="222"/>
      <c r="B126" s="223"/>
      <c r="C126" s="223"/>
      <c r="D126" s="223"/>
      <c r="E126" s="223"/>
      <c r="F126" s="223"/>
      <c r="G126" s="224"/>
    </row>
  </sheetData>
  <sheetProtection/>
  <mergeCells count="31">
    <mergeCell ref="A1:G1"/>
    <mergeCell ref="B2:G2"/>
    <mergeCell ref="B3:G3"/>
    <mergeCell ref="B4:G4"/>
    <mergeCell ref="A115:G115"/>
    <mergeCell ref="D109:G109"/>
    <mergeCell ref="D107:G107"/>
    <mergeCell ref="B6:G6"/>
    <mergeCell ref="D111:G111"/>
    <mergeCell ref="B5:G5"/>
    <mergeCell ref="B12:G12"/>
    <mergeCell ref="B13:G13"/>
    <mergeCell ref="B7:G7"/>
    <mergeCell ref="B8:G8"/>
    <mergeCell ref="B11:G11"/>
    <mergeCell ref="B25:G25"/>
    <mergeCell ref="B51:G51"/>
    <mergeCell ref="E49:G49"/>
    <mergeCell ref="A20:G20"/>
    <mergeCell ref="B9:G9"/>
    <mergeCell ref="B10:G10"/>
    <mergeCell ref="B14:G14"/>
    <mergeCell ref="A119:G119"/>
    <mergeCell ref="B19:G19"/>
    <mergeCell ref="A123:G126"/>
    <mergeCell ref="B15:G15"/>
    <mergeCell ref="B16:G16"/>
    <mergeCell ref="B17:G17"/>
    <mergeCell ref="B18:G18"/>
    <mergeCell ref="A122:G122"/>
    <mergeCell ref="A52:G52"/>
  </mergeCells>
  <dataValidations count="9">
    <dataValidation type="list" allowBlank="1" showInputMessage="1" showErrorMessage="1" sqref="B24">
      <formula1>PoleOwner</formula1>
    </dataValidation>
    <dataValidation type="list" allowBlank="1" showInputMessage="1" showErrorMessage="1" sqref="B31">
      <formula1>TypePole</formula1>
    </dataValidation>
    <dataValidation type="list" allowBlank="1" showInputMessage="1" showErrorMessage="1" sqref="B32">
      <formula1>LengthClass</formula1>
    </dataValidation>
    <dataValidation type="list" allowBlank="1" showInputMessage="1" showErrorMessage="1" sqref="B41 B47 B49:B50 B55 B57 B60:B61 B63 B65 B75 B78 B81 B109 B111 B113 B107 B95:B96">
      <formula1>YorNDDown</formula1>
    </dataValidation>
    <dataValidation type="list" allowBlank="1" showInputMessage="1" showErrorMessage="1" sqref="B48">
      <formula1>PoleCondition</formula1>
    </dataValidation>
    <dataValidation type="list" allowBlank="1" showInputMessage="1" showErrorMessage="1" sqref="B56">
      <formula1>NumPhases</formula1>
    </dataValidation>
    <dataValidation type="list" allowBlank="1" showInputMessage="1" showErrorMessage="1" sqref="B54">
      <formula1>PrimaryConstType</formula1>
    </dataValidation>
    <dataValidation type="list" allowBlank="1" showInputMessage="1" showErrorMessage="1" sqref="C66 F66">
      <formula1>PrimaryWireSize</formula1>
    </dataValidation>
    <dataValidation type="list" allowBlank="1" showInputMessage="1" showErrorMessage="1" sqref="B120">
      <formula1>MRAssessment</formula1>
    </dataValidation>
  </dataValidations>
  <hyperlinks>
    <hyperlink ref="B8" r:id="rId1" display="furey@masstech.org"/>
  </hyperlinks>
  <printOptions/>
  <pageMargins left="1" right="0.75" top="0.75" bottom="0.25" header="0.25" footer="0.25"/>
  <pageSetup horizontalDpi="300" verticalDpi="300" orientation="portrait" scale="63" r:id="rId2"/>
  <headerFooter alignWithMargins="0">
    <oddHeader>&amp;C&amp;14Verizon - National Grid
Proposed - Data Collection Attributes&amp;R12/18/08</oddHeader>
  </headerFooter>
  <rowBreaks count="1" manualBreakCount="1">
    <brk id="9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03"/>
  <sheetViews>
    <sheetView zoomScalePageLayoutView="0" workbookViewId="0" topLeftCell="C1">
      <selection activeCell="K12" sqref="K12"/>
    </sheetView>
  </sheetViews>
  <sheetFormatPr defaultColWidth="9.140625" defaultRowHeight="12.75"/>
  <cols>
    <col min="1" max="1" width="8.00390625" style="19" customWidth="1"/>
    <col min="2" max="2" width="9.140625" style="19" customWidth="1"/>
    <col min="3" max="4" width="9.7109375" style="17" customWidth="1"/>
    <col min="5" max="5" width="35.28125" style="19" customWidth="1"/>
    <col min="6" max="6" width="9.7109375" style="19" customWidth="1"/>
    <col min="7" max="7" width="10.28125" style="19" customWidth="1"/>
    <col min="8" max="8" width="7.57421875" style="19" customWidth="1"/>
    <col min="9" max="9" width="9.00390625" style="17" customWidth="1"/>
    <col min="10" max="10" width="9.8515625" style="17" customWidth="1"/>
    <col min="11" max="15" width="5.7109375" style="17" customWidth="1"/>
    <col min="16" max="16" width="9.8515625" style="17" customWidth="1"/>
    <col min="17" max="17" width="9.421875" style="17" bestFit="1" customWidth="1"/>
    <col min="18" max="19" width="10.00390625" style="17" customWidth="1"/>
    <col min="20" max="31" width="9.8515625" style="19" customWidth="1"/>
    <col min="32" max="16384" width="9.140625" style="19" customWidth="1"/>
  </cols>
  <sheetData>
    <row r="1" spans="1:24" s="6" customFormat="1" ht="15">
      <c r="A1" s="1"/>
      <c r="B1" s="1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/>
      <c r="U1" s="5"/>
      <c r="X1" s="7"/>
    </row>
    <row r="2" spans="1:21" s="9" customFormat="1" ht="15">
      <c r="A2" s="8" t="s">
        <v>98</v>
      </c>
      <c r="B2" s="8"/>
      <c r="I2" s="10"/>
      <c r="J2" s="10"/>
      <c r="K2" s="10"/>
      <c r="L2" s="10"/>
      <c r="M2" s="10"/>
      <c r="N2" s="10"/>
      <c r="R2" s="10"/>
      <c r="S2" s="10"/>
      <c r="T2" s="10"/>
      <c r="U2" s="10"/>
    </row>
    <row r="3" spans="1:21" s="12" customFormat="1" ht="12.75">
      <c r="A3" s="253" t="s">
        <v>99</v>
      </c>
      <c r="B3" s="253"/>
      <c r="C3" s="253"/>
      <c r="D3" s="11"/>
      <c r="E3" s="173" t="str">
        <f>'Pole data sheet'!B3</f>
        <v>Mass Broadband Institute</v>
      </c>
      <c r="F3" s="173"/>
      <c r="G3" s="173"/>
      <c r="H3" s="173"/>
      <c r="I3" s="13" t="s">
        <v>97</v>
      </c>
      <c r="J3" s="13"/>
      <c r="K3" s="254" t="str">
        <f>'Pole data sheet'!B4</f>
        <v>#####</v>
      </c>
      <c r="L3" s="254"/>
      <c r="M3" s="254"/>
      <c r="N3" s="13"/>
      <c r="O3" s="11" t="s">
        <v>36</v>
      </c>
      <c r="P3" s="252" t="s">
        <v>221</v>
      </c>
      <c r="Q3" s="252"/>
      <c r="R3" s="13"/>
      <c r="S3" s="13"/>
      <c r="T3" s="13"/>
      <c r="U3" s="13"/>
    </row>
    <row r="4" spans="1:21" s="12" customFormat="1" ht="12.75">
      <c r="A4" s="255" t="s">
        <v>101</v>
      </c>
      <c r="B4" s="255"/>
      <c r="C4" s="255"/>
      <c r="D4" s="13"/>
      <c r="E4" s="174" t="str">
        <f>'Pole data sheet'!B5</f>
        <v>John Furey</v>
      </c>
      <c r="F4" s="174"/>
      <c r="G4" s="174"/>
      <c r="H4" s="174"/>
      <c r="I4" s="12" t="s">
        <v>204</v>
      </c>
      <c r="J4" s="11"/>
      <c r="K4" s="256">
        <f>'Pole data sheet'!B16</f>
        <v>42205</v>
      </c>
      <c r="L4" s="254"/>
      <c r="M4" s="254"/>
      <c r="N4" s="11"/>
      <c r="O4" s="13" t="s">
        <v>100</v>
      </c>
      <c r="P4" s="254" t="str">
        <f>'Pole data sheet'!B11</f>
        <v>Wendell</v>
      </c>
      <c r="Q4" s="254"/>
      <c r="R4" s="11"/>
      <c r="S4" s="11"/>
      <c r="T4" s="11"/>
      <c r="U4" s="11"/>
    </row>
    <row r="5" spans="1:21" s="12" customFormat="1" ht="12.75">
      <c r="A5" s="253" t="s">
        <v>102</v>
      </c>
      <c r="B5" s="253"/>
      <c r="C5" s="253"/>
      <c r="D5" s="11"/>
      <c r="E5" s="174" t="str">
        <f>'Pole data sheet'!B6</f>
        <v>508-450-4296</v>
      </c>
      <c r="F5" s="174"/>
      <c r="G5" s="174"/>
      <c r="H5" s="174"/>
      <c r="I5" s="15" t="s">
        <v>103</v>
      </c>
      <c r="J5" s="254" t="str">
        <f>'Pole data sheet'!B8</f>
        <v>furey@masstech.org</v>
      </c>
      <c r="K5" s="254"/>
      <c r="L5" s="254"/>
      <c r="M5" s="254"/>
      <c r="N5" s="16"/>
      <c r="O5" s="16"/>
      <c r="P5" s="16"/>
      <c r="Q5" s="16"/>
      <c r="R5" s="16"/>
      <c r="S5" s="16"/>
      <c r="T5" s="16"/>
      <c r="U5" s="14"/>
    </row>
    <row r="6" spans="3:27" s="6" customFormat="1" ht="12.75">
      <c r="C6" s="17"/>
      <c r="D6" s="17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</row>
    <row r="7" spans="1:31" ht="39.75" customHeight="1">
      <c r="A7" s="259" t="s">
        <v>104</v>
      </c>
      <c r="B7" s="261" t="s">
        <v>105</v>
      </c>
      <c r="C7" s="262"/>
      <c r="D7" s="26"/>
      <c r="E7" s="263" t="s">
        <v>106</v>
      </c>
      <c r="F7" s="178"/>
      <c r="G7" s="179" t="s">
        <v>228</v>
      </c>
      <c r="H7" s="180"/>
      <c r="I7" s="265" t="s">
        <v>107</v>
      </c>
      <c r="J7" s="266"/>
      <c r="K7" s="265" t="s">
        <v>108</v>
      </c>
      <c r="L7" s="266"/>
      <c r="M7" s="267" t="s">
        <v>109</v>
      </c>
      <c r="N7" s="269" t="s">
        <v>66</v>
      </c>
      <c r="O7" s="267" t="s">
        <v>110</v>
      </c>
      <c r="P7" s="257" t="s">
        <v>111</v>
      </c>
      <c r="Q7" s="257"/>
      <c r="R7" s="257"/>
      <c r="S7" s="257"/>
      <c r="T7" s="257"/>
      <c r="U7" s="257"/>
      <c r="V7" s="257"/>
      <c r="W7" s="272"/>
      <c r="X7" s="257" t="s">
        <v>112</v>
      </c>
      <c r="Y7" s="257"/>
      <c r="Z7" s="257"/>
      <c r="AA7" s="257"/>
      <c r="AB7" s="257"/>
      <c r="AC7" s="257"/>
      <c r="AD7" s="257"/>
      <c r="AE7" s="258"/>
    </row>
    <row r="8" spans="1:31" s="22" customFormat="1" ht="66" customHeight="1" thickBot="1">
      <c r="A8" s="260"/>
      <c r="B8" s="20" t="s">
        <v>113</v>
      </c>
      <c r="C8" s="21" t="s">
        <v>52</v>
      </c>
      <c r="D8" s="197" t="s">
        <v>131</v>
      </c>
      <c r="E8" s="264"/>
      <c r="F8" s="198" t="s">
        <v>226</v>
      </c>
      <c r="G8" s="20" t="s">
        <v>227</v>
      </c>
      <c r="H8" s="20" t="s">
        <v>223</v>
      </c>
      <c r="I8" s="199" t="s">
        <v>5</v>
      </c>
      <c r="J8" s="199" t="s">
        <v>6</v>
      </c>
      <c r="K8" s="199" t="s">
        <v>114</v>
      </c>
      <c r="L8" s="199" t="s">
        <v>115</v>
      </c>
      <c r="M8" s="268"/>
      <c r="N8" s="270"/>
      <c r="O8" s="271"/>
      <c r="P8" s="200" t="s">
        <v>116</v>
      </c>
      <c r="Q8" s="201" t="s">
        <v>185</v>
      </c>
      <c r="R8" s="201" t="s">
        <v>186</v>
      </c>
      <c r="S8" s="201" t="s">
        <v>187</v>
      </c>
      <c r="T8" s="201" t="s">
        <v>188</v>
      </c>
      <c r="U8" s="201" t="s">
        <v>189</v>
      </c>
      <c r="V8" s="201" t="s">
        <v>117</v>
      </c>
      <c r="W8" s="202" t="s">
        <v>118</v>
      </c>
      <c r="X8" s="203" t="s">
        <v>116</v>
      </c>
      <c r="Y8" s="201" t="s">
        <v>185</v>
      </c>
      <c r="Z8" s="201" t="s">
        <v>186</v>
      </c>
      <c r="AA8" s="201" t="s">
        <v>187</v>
      </c>
      <c r="AB8" s="201" t="s">
        <v>188</v>
      </c>
      <c r="AC8" s="201" t="s">
        <v>189</v>
      </c>
      <c r="AD8" s="201" t="s">
        <v>117</v>
      </c>
      <c r="AE8" s="202" t="s">
        <v>118</v>
      </c>
    </row>
    <row r="9" spans="1:31" ht="39.75" customHeight="1" thickTop="1">
      <c r="A9" s="104" t="s">
        <v>142</v>
      </c>
      <c r="B9" s="104">
        <f>'Pole data sheet'!B27</f>
        <v>24</v>
      </c>
      <c r="C9" s="105">
        <f>'Pole data sheet'!B26</f>
        <v>26</v>
      </c>
      <c r="D9" s="182">
        <f>'Pole data sheet'!B116</f>
        <v>1</v>
      </c>
      <c r="E9" s="182" t="str">
        <f>'Pole data sheet'!B23</f>
        <v>Montague Rd.</v>
      </c>
      <c r="F9" s="103">
        <f>'Pole data sheet'!B21</f>
        <v>42.548039</v>
      </c>
      <c r="G9" s="103">
        <f>'Pole data sheet'!B22</f>
        <v>-72.393438</v>
      </c>
      <c r="H9" s="103">
        <f>'Pole data sheet'!B28</f>
        <v>523689</v>
      </c>
      <c r="I9" s="204">
        <f>'Pole data sheet'!B33</f>
        <v>45</v>
      </c>
      <c r="J9" s="204">
        <f>'Pole data sheet'!B34</f>
        <v>4</v>
      </c>
      <c r="K9" s="205" t="str">
        <f>'Pole data sheet'!B60</f>
        <v>No</v>
      </c>
      <c r="L9" s="205" t="str">
        <f>'Pole data sheet'!B95</f>
        <v>No</v>
      </c>
      <c r="M9" s="205" t="str">
        <f>'Pole data sheet'!B96</f>
        <v>No</v>
      </c>
      <c r="N9" s="205" t="str">
        <f>'Pole data sheet'!B78</f>
        <v>No</v>
      </c>
      <c r="O9" s="209" t="str">
        <f>'Pole data sheet'!B57</f>
        <v>No</v>
      </c>
      <c r="P9" s="206" t="str">
        <f>'Pole data sheet'!C98</f>
        <v>18' 4"</v>
      </c>
      <c r="Q9" s="205" t="str">
        <f>'Pole data sheet'!C99</f>
        <v>18' 10"</v>
      </c>
      <c r="R9" s="205" t="str">
        <f>'Pole data sheet'!C100</f>
        <v>19' 6"</v>
      </c>
      <c r="S9" s="205"/>
      <c r="T9" s="205"/>
      <c r="U9" s="205"/>
      <c r="V9" s="205" t="str">
        <f>INT(('Pole data sheet'!J72-'Pole data sheet'!J104)/12)&amp;"' "&amp;12*((('Pole data sheet'!J72-'Pole data sheet'!J104)/12)-INT(('Pole data sheet'!J72-'Pole data sheet'!J104)/12))&amp;CHAR(34)</f>
        <v>3' 9"</v>
      </c>
      <c r="W9" s="207" t="str">
        <f>INT(('Pole data sheet'!J68-'Pole data sheet'!J72)/12)&amp;"' "&amp;12*((('Pole data sheet'!J68-'Pole data sheet'!J72)/12)-INT(('Pole data sheet'!J68-'Pole data sheet'!J72)/12))&amp;CHAR(34)</f>
        <v>12' 11"</v>
      </c>
      <c r="X9" s="206" t="str">
        <f>'Pole data sheet'!D98</f>
        <v>17' 8"</v>
      </c>
      <c r="Y9" s="205" t="str">
        <f>'Pole data sheet'!D99</f>
        <v>17' 10"</v>
      </c>
      <c r="Z9" s="205" t="str">
        <f>'Pole data sheet'!D100</f>
        <v>18' 2"</v>
      </c>
      <c r="AA9" s="205"/>
      <c r="AB9" s="205"/>
      <c r="AC9" s="208"/>
      <c r="AD9" s="208"/>
      <c r="AE9" s="208"/>
    </row>
    <row r="10" spans="1:31" ht="39.75" customHeight="1">
      <c r="A10" s="106"/>
      <c r="B10" s="106"/>
      <c r="C10" s="107"/>
      <c r="D10" s="107"/>
      <c r="E10" s="108"/>
      <c r="F10" s="108"/>
      <c r="G10" s="108"/>
      <c r="H10" s="108"/>
      <c r="I10" s="109"/>
      <c r="J10" s="109"/>
      <c r="K10" s="109"/>
      <c r="L10" s="109"/>
      <c r="M10" s="109"/>
      <c r="N10" s="109"/>
      <c r="O10" s="110"/>
      <c r="P10" s="111"/>
      <c r="Q10" s="109"/>
      <c r="R10" s="109"/>
      <c r="S10" s="109"/>
      <c r="T10" s="109"/>
      <c r="U10" s="109"/>
      <c r="V10" s="109"/>
      <c r="W10" s="112"/>
      <c r="X10" s="113"/>
      <c r="Y10" s="114"/>
      <c r="Z10" s="114"/>
      <c r="AA10" s="114"/>
      <c r="AB10" s="114"/>
      <c r="AC10" s="115"/>
      <c r="AD10" s="115"/>
      <c r="AE10" s="115"/>
    </row>
    <row r="11" spans="1:28" ht="39.75" customHeight="1">
      <c r="A11" s="24"/>
      <c r="B11" s="24"/>
      <c r="C11" s="23"/>
      <c r="D11" s="23"/>
      <c r="E11" s="25"/>
      <c r="F11" s="25"/>
      <c r="G11" s="25"/>
      <c r="H11" s="25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</row>
    <row r="12" spans="1:28" ht="39.75" customHeight="1">
      <c r="A12" s="24"/>
      <c r="B12" s="24"/>
      <c r="C12" s="23"/>
      <c r="D12" s="23"/>
      <c r="E12" s="25"/>
      <c r="F12" s="25"/>
      <c r="G12" s="25"/>
      <c r="H12" s="25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</row>
    <row r="13" spans="3:19" ht="39.75" customHeight="1">
      <c r="C13" s="19"/>
      <c r="D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</row>
    <row r="14" spans="3:19" ht="39.75" customHeight="1">
      <c r="C14" s="19"/>
      <c r="D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</row>
    <row r="15" spans="3:19" ht="12.75">
      <c r="C15" s="19"/>
      <c r="D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</row>
    <row r="16" spans="3:19" ht="12.75">
      <c r="C16" s="19"/>
      <c r="D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</row>
    <row r="17" spans="3:19" ht="12.75">
      <c r="C17" s="19"/>
      <c r="D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</row>
    <row r="18" spans="3:19" ht="12.75">
      <c r="C18" s="19"/>
      <c r="D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</row>
    <row r="19" spans="3:19" ht="37.5" customHeight="1">
      <c r="C19" s="19"/>
      <c r="D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</row>
    <row r="20" spans="3:19" ht="37.5" customHeight="1">
      <c r="C20" s="19"/>
      <c r="D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</row>
    <row r="21" spans="3:19" ht="22.5" customHeight="1">
      <c r="C21" s="19"/>
      <c r="D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</row>
    <row r="22" spans="3:19" ht="12.75">
      <c r="C22" s="19"/>
      <c r="D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</row>
    <row r="23" spans="3:19" ht="12.75">
      <c r="C23" s="19"/>
      <c r="D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</row>
    <row r="24" spans="3:19" ht="12.75">
      <c r="C24" s="19"/>
      <c r="D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</row>
    <row r="25" spans="3:19" ht="12.75">
      <c r="C25" s="19"/>
      <c r="D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</row>
    <row r="26" spans="3:19" ht="12.75">
      <c r="C26" s="19"/>
      <c r="D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</row>
    <row r="27" spans="3:19" ht="12.75">
      <c r="C27" s="19"/>
      <c r="D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</row>
    <row r="28" spans="3:19" ht="12.75">
      <c r="C28" s="19"/>
      <c r="D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</row>
    <row r="29" spans="3:19" ht="12.75">
      <c r="C29" s="19"/>
      <c r="D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</row>
    <row r="30" spans="3:19" ht="12.75">
      <c r="C30" s="19"/>
      <c r="D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</row>
    <row r="31" spans="3:19" ht="12.75">
      <c r="C31" s="19"/>
      <c r="D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</row>
    <row r="32" spans="3:19" ht="39.75" customHeight="1">
      <c r="C32" s="19"/>
      <c r="D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</row>
    <row r="33" spans="3:19" ht="12.75">
      <c r="C33" s="19"/>
      <c r="D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</row>
    <row r="34" spans="3:19" ht="39.75" customHeight="1">
      <c r="C34" s="19"/>
      <c r="D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</row>
    <row r="35" spans="3:19" ht="39.75" customHeight="1">
      <c r="C35" s="19"/>
      <c r="D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</row>
    <row r="36" spans="3:19" ht="39.75" customHeight="1">
      <c r="C36" s="19"/>
      <c r="D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</row>
    <row r="37" spans="3:19" ht="39.75" customHeight="1">
      <c r="C37" s="19"/>
      <c r="D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</row>
    <row r="38" spans="3:19" ht="39.75" customHeight="1">
      <c r="C38" s="19"/>
      <c r="D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</row>
    <row r="39" spans="3:19" ht="39.75" customHeight="1">
      <c r="C39" s="19"/>
      <c r="D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</row>
    <row r="40" spans="3:19" ht="39.75" customHeight="1">
      <c r="C40" s="19"/>
      <c r="D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</row>
    <row r="41" spans="3:19" ht="39.75" customHeight="1">
      <c r="C41" s="19"/>
      <c r="D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</row>
    <row r="42" spans="3:19" ht="39.75" customHeight="1">
      <c r="C42" s="19"/>
      <c r="D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</row>
    <row r="43" spans="3:19" ht="39.75" customHeight="1">
      <c r="C43" s="19"/>
      <c r="D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</row>
    <row r="44" spans="3:19" ht="39.75" customHeight="1">
      <c r="C44" s="19"/>
      <c r="D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</row>
    <row r="45" spans="3:19" ht="39.75" customHeight="1">
      <c r="C45" s="19"/>
      <c r="D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</row>
    <row r="46" spans="3:19" ht="12.75">
      <c r="C46" s="19"/>
      <c r="D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</row>
    <row r="47" spans="3:19" ht="12.75">
      <c r="C47" s="19"/>
      <c r="D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</row>
    <row r="48" spans="3:19" ht="12.75">
      <c r="C48" s="19"/>
      <c r="D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</row>
    <row r="49" spans="3:19" ht="12.75">
      <c r="C49" s="19"/>
      <c r="D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</row>
    <row r="50" spans="3:19" ht="37.5" customHeight="1">
      <c r="C50" s="19"/>
      <c r="D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</row>
    <row r="51" spans="3:19" ht="37.5" customHeight="1">
      <c r="C51" s="19"/>
      <c r="D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</row>
    <row r="52" spans="3:19" ht="22.5" customHeight="1">
      <c r="C52" s="19"/>
      <c r="D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</row>
    <row r="53" spans="3:19" ht="12.75">
      <c r="C53" s="19"/>
      <c r="D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</row>
    <row r="54" spans="3:19" ht="12.75">
      <c r="C54" s="19"/>
      <c r="D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</row>
    <row r="55" spans="3:19" ht="12.75">
      <c r="C55" s="19"/>
      <c r="D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</row>
    <row r="56" spans="3:19" ht="12.75">
      <c r="C56" s="19"/>
      <c r="D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</row>
    <row r="57" spans="3:19" ht="12.75">
      <c r="C57" s="19"/>
      <c r="D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</row>
    <row r="58" spans="3:19" ht="12.75">
      <c r="C58" s="19"/>
      <c r="D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</row>
    <row r="59" spans="3:19" ht="12.75">
      <c r="C59" s="19"/>
      <c r="D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</row>
    <row r="60" spans="3:19" ht="12.75">
      <c r="C60" s="19"/>
      <c r="D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</row>
    <row r="61" spans="3:19" ht="12.75">
      <c r="C61" s="19"/>
      <c r="D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</row>
    <row r="62" spans="3:19" ht="12.75">
      <c r="C62" s="19"/>
      <c r="D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</row>
    <row r="63" spans="3:19" ht="39.75" customHeight="1">
      <c r="C63" s="19"/>
      <c r="D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</row>
    <row r="64" spans="3:19" ht="12.75">
      <c r="C64" s="19"/>
      <c r="D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</row>
    <row r="65" spans="3:19" ht="39.75" customHeight="1">
      <c r="C65" s="19"/>
      <c r="D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</row>
    <row r="66" spans="3:19" ht="39.75" customHeight="1">
      <c r="C66" s="19"/>
      <c r="D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</row>
    <row r="67" spans="3:19" ht="39.75" customHeight="1">
      <c r="C67" s="19"/>
      <c r="D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</row>
    <row r="68" spans="3:19" ht="39.75" customHeight="1">
      <c r="C68" s="19"/>
      <c r="D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</row>
    <row r="69" spans="3:19" ht="39.75" customHeight="1">
      <c r="C69" s="19"/>
      <c r="D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</row>
    <row r="70" spans="3:19" ht="39.75" customHeight="1">
      <c r="C70" s="19"/>
      <c r="D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</row>
    <row r="71" spans="3:19" ht="39.75" customHeight="1">
      <c r="C71" s="19"/>
      <c r="D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</row>
    <row r="72" spans="3:19" ht="39.75" customHeight="1">
      <c r="C72" s="19"/>
      <c r="D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</row>
    <row r="73" spans="3:19" ht="39.75" customHeight="1">
      <c r="C73" s="19"/>
      <c r="D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</row>
    <row r="74" spans="3:19" ht="39.75" customHeight="1">
      <c r="C74" s="19"/>
      <c r="D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</row>
    <row r="75" spans="3:19" ht="39.75" customHeight="1">
      <c r="C75" s="19"/>
      <c r="D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</row>
    <row r="76" spans="3:19" ht="39.75" customHeight="1">
      <c r="C76" s="19"/>
      <c r="D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</row>
    <row r="77" spans="3:19" ht="12.75">
      <c r="C77" s="19"/>
      <c r="D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</row>
    <row r="78" spans="3:19" ht="12.75">
      <c r="C78" s="19"/>
      <c r="D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</row>
    <row r="79" spans="3:19" ht="12.75">
      <c r="C79" s="19"/>
      <c r="D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</row>
    <row r="80" spans="3:19" ht="12.75">
      <c r="C80" s="19"/>
      <c r="D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</row>
    <row r="81" spans="3:19" ht="37.5" customHeight="1">
      <c r="C81" s="19"/>
      <c r="D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</row>
    <row r="82" spans="3:19" ht="37.5" customHeight="1">
      <c r="C82" s="19"/>
      <c r="D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</row>
    <row r="83" spans="3:19" ht="22.5" customHeight="1">
      <c r="C83" s="19"/>
      <c r="D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</row>
    <row r="84" spans="3:19" ht="12.75">
      <c r="C84" s="19"/>
      <c r="D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</row>
    <row r="85" spans="3:19" ht="12.75">
      <c r="C85" s="19"/>
      <c r="D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</row>
    <row r="86" spans="3:19" ht="12.75">
      <c r="C86" s="19"/>
      <c r="D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</row>
    <row r="87" spans="3:19" ht="12.75">
      <c r="C87" s="19"/>
      <c r="D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</row>
    <row r="88" spans="3:19" ht="12.75">
      <c r="C88" s="19"/>
      <c r="D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</row>
    <row r="89" spans="3:19" ht="12.75">
      <c r="C89" s="19"/>
      <c r="D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</row>
    <row r="90" spans="3:19" ht="12.75">
      <c r="C90" s="19"/>
      <c r="D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</row>
    <row r="91" spans="3:19" ht="12.75">
      <c r="C91" s="19"/>
      <c r="D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</row>
    <row r="92" spans="3:19" ht="12.75">
      <c r="C92" s="19"/>
      <c r="D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</row>
    <row r="93" spans="3:19" ht="12.75">
      <c r="C93" s="19"/>
      <c r="D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</row>
    <row r="94" spans="3:19" ht="39.75" customHeight="1">
      <c r="C94" s="19"/>
      <c r="D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</row>
    <row r="95" spans="3:19" ht="12.75">
      <c r="C95" s="19"/>
      <c r="D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</row>
    <row r="96" spans="3:19" ht="39.75" customHeight="1">
      <c r="C96" s="19"/>
      <c r="D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</row>
    <row r="97" spans="3:19" ht="39.75" customHeight="1">
      <c r="C97" s="19"/>
      <c r="D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</row>
    <row r="98" spans="3:19" ht="39.75" customHeight="1">
      <c r="C98" s="19"/>
      <c r="D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</row>
    <row r="99" spans="3:19" ht="39.75" customHeight="1">
      <c r="C99" s="19"/>
      <c r="D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</row>
    <row r="100" spans="3:19" ht="39.75" customHeight="1">
      <c r="C100" s="19"/>
      <c r="D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</row>
    <row r="101" spans="3:19" ht="39.75" customHeight="1">
      <c r="C101" s="19"/>
      <c r="D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</row>
    <row r="102" spans="3:19" ht="39.75" customHeight="1">
      <c r="C102" s="19"/>
      <c r="D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</row>
    <row r="103" spans="3:19" ht="39.75" customHeight="1">
      <c r="C103" s="19"/>
      <c r="D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</row>
    <row r="104" spans="3:19" ht="39.75" customHeight="1">
      <c r="C104" s="19"/>
      <c r="D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</row>
    <row r="105" spans="3:19" ht="39.75" customHeight="1">
      <c r="C105" s="19"/>
      <c r="D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</row>
    <row r="106" spans="3:19" ht="39.75" customHeight="1">
      <c r="C106" s="19"/>
      <c r="D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</row>
    <row r="107" spans="3:19" ht="39.75" customHeight="1">
      <c r="C107" s="19"/>
      <c r="D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</row>
    <row r="108" spans="3:19" ht="12.75">
      <c r="C108" s="19"/>
      <c r="D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</row>
    <row r="109" spans="3:19" ht="12.75">
      <c r="C109" s="19"/>
      <c r="D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</row>
    <row r="110" spans="3:19" ht="12.75">
      <c r="C110" s="19"/>
      <c r="D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</row>
    <row r="111" spans="3:19" ht="12.75">
      <c r="C111" s="19"/>
      <c r="D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</row>
    <row r="112" spans="3:19" ht="37.5" customHeight="1">
      <c r="C112" s="19"/>
      <c r="D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</row>
    <row r="113" spans="3:19" ht="37.5" customHeight="1">
      <c r="C113" s="19"/>
      <c r="D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</row>
    <row r="114" spans="3:19" ht="22.5" customHeight="1">
      <c r="C114" s="19"/>
      <c r="D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</row>
    <row r="115" spans="3:19" ht="12.75">
      <c r="C115" s="19"/>
      <c r="D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</row>
    <row r="116" spans="3:19" ht="12.75">
      <c r="C116" s="19"/>
      <c r="D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</row>
    <row r="117" spans="3:19" ht="12.75">
      <c r="C117" s="19"/>
      <c r="D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</row>
    <row r="118" spans="3:19" ht="12.75">
      <c r="C118" s="19"/>
      <c r="D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</row>
    <row r="119" spans="3:19" ht="12.75">
      <c r="C119" s="19"/>
      <c r="D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</row>
    <row r="120" spans="3:19" ht="12.75">
      <c r="C120" s="19"/>
      <c r="D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</row>
    <row r="121" spans="3:19" ht="12.75">
      <c r="C121" s="19"/>
      <c r="D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</row>
    <row r="122" spans="3:19" ht="12.75">
      <c r="C122" s="19"/>
      <c r="D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</row>
    <row r="123" spans="3:19" ht="12.75">
      <c r="C123" s="19"/>
      <c r="D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</row>
    <row r="124" spans="3:19" ht="12.75">
      <c r="C124" s="19"/>
      <c r="D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</row>
    <row r="125" spans="3:19" ht="39.75" customHeight="1">
      <c r="C125" s="19"/>
      <c r="D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</row>
    <row r="126" spans="3:19" ht="12.75">
      <c r="C126" s="19"/>
      <c r="D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</row>
    <row r="127" spans="3:19" ht="39.75" customHeight="1">
      <c r="C127" s="19"/>
      <c r="D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</row>
    <row r="128" spans="3:19" ht="39.75" customHeight="1">
      <c r="C128" s="19"/>
      <c r="D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</row>
    <row r="129" spans="3:19" ht="39.75" customHeight="1">
      <c r="C129" s="19"/>
      <c r="D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</row>
    <row r="130" spans="3:19" ht="39.75" customHeight="1">
      <c r="C130" s="19"/>
      <c r="D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</row>
    <row r="131" spans="3:19" ht="39.75" customHeight="1">
      <c r="C131" s="19"/>
      <c r="D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</row>
    <row r="132" spans="3:19" ht="39.75" customHeight="1">
      <c r="C132" s="19"/>
      <c r="D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</row>
    <row r="133" spans="3:19" ht="39.75" customHeight="1">
      <c r="C133" s="19"/>
      <c r="D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</row>
    <row r="134" spans="3:19" ht="39.75" customHeight="1">
      <c r="C134" s="19"/>
      <c r="D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</row>
    <row r="135" spans="3:19" ht="39.75" customHeight="1">
      <c r="C135" s="19"/>
      <c r="D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</row>
    <row r="136" spans="3:19" ht="39.75" customHeight="1">
      <c r="C136" s="19"/>
      <c r="D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</row>
    <row r="137" spans="3:19" ht="39.75" customHeight="1">
      <c r="C137" s="19"/>
      <c r="D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</row>
    <row r="138" spans="3:19" ht="39.75" customHeight="1">
      <c r="C138" s="19"/>
      <c r="D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</row>
    <row r="139" spans="3:19" ht="12.75">
      <c r="C139" s="19"/>
      <c r="D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</row>
    <row r="140" spans="3:19" ht="12.75">
      <c r="C140" s="19"/>
      <c r="D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</row>
    <row r="141" spans="3:19" ht="12.75">
      <c r="C141" s="19"/>
      <c r="D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</row>
    <row r="142" spans="3:19" ht="12.75">
      <c r="C142" s="19"/>
      <c r="D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</row>
    <row r="143" spans="3:19" ht="37.5" customHeight="1">
      <c r="C143" s="19"/>
      <c r="D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</row>
    <row r="144" spans="3:19" ht="37.5" customHeight="1">
      <c r="C144" s="19"/>
      <c r="D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</row>
    <row r="145" spans="3:19" ht="22.5" customHeight="1">
      <c r="C145" s="19"/>
      <c r="D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</row>
    <row r="146" spans="3:19" ht="12.75">
      <c r="C146" s="19"/>
      <c r="D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</row>
    <row r="147" spans="3:19" ht="12.75">
      <c r="C147" s="19"/>
      <c r="D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</row>
    <row r="148" spans="3:19" ht="12.75">
      <c r="C148" s="19"/>
      <c r="D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</row>
    <row r="149" spans="3:19" ht="12.75">
      <c r="C149" s="19"/>
      <c r="D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</row>
    <row r="150" spans="3:19" ht="12.75">
      <c r="C150" s="19"/>
      <c r="D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</row>
    <row r="151" spans="3:19" ht="12.75">
      <c r="C151" s="19"/>
      <c r="D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</row>
    <row r="152" spans="3:19" ht="12.75">
      <c r="C152" s="19"/>
      <c r="D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</row>
    <row r="153" spans="3:19" ht="12.75">
      <c r="C153" s="19"/>
      <c r="D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</row>
    <row r="154" spans="3:19" ht="12.75">
      <c r="C154" s="19"/>
      <c r="D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</row>
    <row r="155" spans="3:19" ht="12.75">
      <c r="C155" s="19"/>
      <c r="D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</row>
    <row r="156" spans="3:19" ht="39.75" customHeight="1">
      <c r="C156" s="19"/>
      <c r="D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</row>
    <row r="157" spans="3:19" ht="12.75">
      <c r="C157" s="19"/>
      <c r="D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</row>
    <row r="158" spans="3:19" ht="39.75" customHeight="1">
      <c r="C158" s="19"/>
      <c r="D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</row>
    <row r="159" spans="3:19" ht="39.75" customHeight="1">
      <c r="C159" s="19"/>
      <c r="D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</row>
    <row r="160" spans="3:19" ht="39.75" customHeight="1">
      <c r="C160" s="19"/>
      <c r="D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</row>
    <row r="161" spans="3:19" ht="39.75" customHeight="1">
      <c r="C161" s="19"/>
      <c r="D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</row>
    <row r="162" spans="3:19" ht="39.75" customHeight="1">
      <c r="C162" s="19"/>
      <c r="D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</row>
    <row r="163" spans="3:19" ht="39.75" customHeight="1">
      <c r="C163" s="19"/>
      <c r="D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</row>
    <row r="164" spans="3:19" ht="39.75" customHeight="1">
      <c r="C164" s="19"/>
      <c r="D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</row>
    <row r="165" spans="3:19" ht="39.75" customHeight="1">
      <c r="C165" s="19"/>
      <c r="D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</row>
    <row r="166" spans="3:19" ht="39.75" customHeight="1">
      <c r="C166" s="19"/>
      <c r="D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</row>
    <row r="167" spans="3:19" ht="39.75" customHeight="1">
      <c r="C167" s="19"/>
      <c r="D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</row>
    <row r="168" spans="3:19" ht="39.75" customHeight="1">
      <c r="C168" s="19"/>
      <c r="D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</row>
    <row r="169" spans="3:19" ht="39.75" customHeight="1">
      <c r="C169" s="19"/>
      <c r="D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</row>
    <row r="170" spans="3:19" ht="12.75">
      <c r="C170" s="19"/>
      <c r="D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</row>
    <row r="171" spans="3:19" ht="12.75">
      <c r="C171" s="19"/>
      <c r="D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</row>
    <row r="172" spans="3:19" ht="12.75">
      <c r="C172" s="19"/>
      <c r="D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</row>
    <row r="173" spans="3:19" ht="12.75">
      <c r="C173" s="19"/>
      <c r="D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</row>
    <row r="174" spans="3:19" ht="37.5" customHeight="1">
      <c r="C174" s="19"/>
      <c r="D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</row>
    <row r="175" spans="3:19" ht="37.5" customHeight="1">
      <c r="C175" s="19"/>
      <c r="D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</row>
    <row r="176" spans="3:19" ht="22.5" customHeight="1">
      <c r="C176" s="19"/>
      <c r="D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</row>
    <row r="177" spans="3:19" ht="12.75">
      <c r="C177" s="19"/>
      <c r="D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</row>
    <row r="178" spans="3:19" ht="12.75">
      <c r="C178" s="19"/>
      <c r="D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</row>
    <row r="179" spans="3:19" ht="12.75">
      <c r="C179" s="19"/>
      <c r="D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</row>
    <row r="180" spans="3:19" ht="12.75">
      <c r="C180" s="19"/>
      <c r="D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</row>
    <row r="181" spans="3:19" ht="12.75">
      <c r="C181" s="19"/>
      <c r="D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</row>
    <row r="182" spans="3:19" ht="12.75">
      <c r="C182" s="19"/>
      <c r="D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</row>
    <row r="183" spans="3:19" ht="12.75">
      <c r="C183" s="19"/>
      <c r="D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</row>
    <row r="184" spans="3:19" ht="12.75">
      <c r="C184" s="19"/>
      <c r="D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</row>
    <row r="185" spans="3:19" ht="12.75">
      <c r="C185" s="19"/>
      <c r="D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</row>
    <row r="186" spans="3:19" ht="12.75">
      <c r="C186" s="19"/>
      <c r="D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</row>
    <row r="187" spans="3:19" ht="39.75" customHeight="1">
      <c r="C187" s="19"/>
      <c r="D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</row>
    <row r="188" spans="3:19" ht="12.75">
      <c r="C188" s="19"/>
      <c r="D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</row>
    <row r="189" spans="3:19" ht="39.75" customHeight="1">
      <c r="C189" s="19"/>
      <c r="D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</row>
    <row r="190" spans="3:19" ht="39.75" customHeight="1">
      <c r="C190" s="19"/>
      <c r="D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</row>
    <row r="191" spans="3:19" ht="39.75" customHeight="1">
      <c r="C191" s="19"/>
      <c r="D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</row>
    <row r="192" spans="3:19" ht="39.75" customHeight="1">
      <c r="C192" s="19"/>
      <c r="D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</row>
    <row r="193" spans="3:19" ht="39.75" customHeight="1">
      <c r="C193" s="19"/>
      <c r="D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</row>
    <row r="194" spans="3:19" ht="39.75" customHeight="1">
      <c r="C194" s="19"/>
      <c r="D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</row>
    <row r="195" spans="3:19" ht="39.75" customHeight="1">
      <c r="C195" s="19"/>
      <c r="D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</row>
    <row r="196" spans="3:19" ht="39.75" customHeight="1">
      <c r="C196" s="19"/>
      <c r="D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</row>
    <row r="197" spans="3:19" ht="39.75" customHeight="1">
      <c r="C197" s="19"/>
      <c r="D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</row>
    <row r="198" spans="3:19" ht="39.75" customHeight="1">
      <c r="C198" s="19"/>
      <c r="D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</row>
    <row r="199" spans="3:19" ht="39.75" customHeight="1">
      <c r="C199" s="19"/>
      <c r="D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</row>
    <row r="200" spans="3:19" ht="39.75" customHeight="1">
      <c r="C200" s="19"/>
      <c r="D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</row>
    <row r="201" spans="3:19" ht="12.75">
      <c r="C201" s="19"/>
      <c r="D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</row>
    <row r="202" spans="3:19" ht="12.75">
      <c r="C202" s="19"/>
      <c r="D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</row>
    <row r="203" spans="3:19" ht="12.75">
      <c r="C203" s="19"/>
      <c r="D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</row>
    <row r="204" spans="3:19" ht="12.75">
      <c r="C204" s="19"/>
      <c r="D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</row>
    <row r="205" spans="3:19" ht="37.5" customHeight="1">
      <c r="C205" s="19"/>
      <c r="D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</row>
    <row r="206" spans="3:19" ht="37.5" customHeight="1">
      <c r="C206" s="19"/>
      <c r="D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</row>
    <row r="207" spans="3:19" ht="22.5" customHeight="1">
      <c r="C207" s="19"/>
      <c r="D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</row>
    <row r="208" spans="3:19" ht="12.75">
      <c r="C208" s="19"/>
      <c r="D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</row>
    <row r="209" spans="3:19" ht="12.75">
      <c r="C209" s="19"/>
      <c r="D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</row>
    <row r="210" spans="3:19" ht="12.75">
      <c r="C210" s="19"/>
      <c r="D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</row>
    <row r="211" spans="3:19" ht="12.75">
      <c r="C211" s="19"/>
      <c r="D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</row>
    <row r="212" spans="3:19" ht="12.75">
      <c r="C212" s="19"/>
      <c r="D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</row>
    <row r="213" spans="3:19" ht="12.75">
      <c r="C213" s="19"/>
      <c r="D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</row>
    <row r="214" spans="3:19" ht="12.75">
      <c r="C214" s="19"/>
      <c r="D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</row>
    <row r="215" spans="3:19" ht="12.75">
      <c r="C215" s="19"/>
      <c r="D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</row>
    <row r="216" spans="3:19" ht="12.75">
      <c r="C216" s="19"/>
      <c r="D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</row>
    <row r="217" spans="3:19" ht="12.75">
      <c r="C217" s="19"/>
      <c r="D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</row>
    <row r="218" spans="3:19" ht="39.75" customHeight="1">
      <c r="C218" s="19"/>
      <c r="D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</row>
    <row r="219" spans="3:19" ht="12.75">
      <c r="C219" s="19"/>
      <c r="D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</row>
    <row r="220" spans="3:19" ht="39.75" customHeight="1">
      <c r="C220" s="19"/>
      <c r="D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</row>
    <row r="221" spans="3:19" ht="39.75" customHeight="1">
      <c r="C221" s="19"/>
      <c r="D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</row>
    <row r="222" spans="3:19" ht="39.75" customHeight="1">
      <c r="C222" s="19"/>
      <c r="D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</row>
    <row r="223" spans="3:19" ht="39.75" customHeight="1">
      <c r="C223" s="19"/>
      <c r="D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</row>
    <row r="224" spans="3:19" ht="39.75" customHeight="1">
      <c r="C224" s="19"/>
      <c r="D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</row>
    <row r="225" spans="3:19" ht="39.75" customHeight="1">
      <c r="C225" s="19"/>
      <c r="D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</row>
    <row r="226" spans="3:19" ht="39.75" customHeight="1">
      <c r="C226" s="19"/>
      <c r="D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</row>
    <row r="227" spans="3:19" ht="39.75" customHeight="1">
      <c r="C227" s="19"/>
      <c r="D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</row>
    <row r="228" spans="3:19" ht="39.75" customHeight="1">
      <c r="C228" s="19"/>
      <c r="D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</row>
    <row r="229" spans="3:19" ht="39.75" customHeight="1">
      <c r="C229" s="19"/>
      <c r="D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</row>
    <row r="230" spans="3:19" ht="39.75" customHeight="1">
      <c r="C230" s="19"/>
      <c r="D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</row>
    <row r="231" spans="3:19" ht="39.75" customHeight="1">
      <c r="C231" s="19"/>
      <c r="D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</row>
    <row r="232" spans="3:19" ht="12.75">
      <c r="C232" s="19"/>
      <c r="D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</row>
    <row r="233" spans="3:19" ht="12.75">
      <c r="C233" s="19"/>
      <c r="D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</row>
    <row r="234" spans="3:19" ht="12.75">
      <c r="C234" s="19"/>
      <c r="D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</row>
    <row r="235" spans="3:19" ht="12.75">
      <c r="C235" s="19"/>
      <c r="D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</row>
    <row r="236" spans="3:19" ht="37.5" customHeight="1">
      <c r="C236" s="19"/>
      <c r="D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</row>
    <row r="237" spans="3:19" ht="37.5" customHeight="1">
      <c r="C237" s="19"/>
      <c r="D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</row>
    <row r="238" spans="3:19" ht="22.5" customHeight="1">
      <c r="C238" s="19"/>
      <c r="D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</row>
    <row r="239" spans="3:19" ht="12.75">
      <c r="C239" s="19"/>
      <c r="D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</row>
    <row r="240" spans="3:19" ht="12.75">
      <c r="C240" s="19"/>
      <c r="D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</row>
    <row r="241" spans="3:19" ht="12.75">
      <c r="C241" s="19"/>
      <c r="D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</row>
    <row r="242" spans="3:19" ht="12.75">
      <c r="C242" s="19"/>
      <c r="D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</row>
    <row r="243" spans="3:19" ht="12.75">
      <c r="C243" s="19"/>
      <c r="D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</row>
    <row r="244" spans="3:19" ht="12.75">
      <c r="C244" s="19"/>
      <c r="D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</row>
    <row r="245" spans="3:19" ht="12.75">
      <c r="C245" s="19"/>
      <c r="D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</row>
    <row r="246" spans="3:19" ht="12.75">
      <c r="C246" s="19"/>
      <c r="D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</row>
    <row r="247" spans="3:19" ht="12.75">
      <c r="C247" s="19"/>
      <c r="D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</row>
    <row r="248" spans="3:19" ht="12.75">
      <c r="C248" s="19"/>
      <c r="D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</row>
    <row r="249" spans="3:19" ht="39.75" customHeight="1">
      <c r="C249" s="19"/>
      <c r="D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</row>
    <row r="250" spans="3:19" ht="12.75">
      <c r="C250" s="19"/>
      <c r="D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</row>
    <row r="251" spans="3:19" ht="39.75" customHeight="1">
      <c r="C251" s="19"/>
      <c r="D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</row>
    <row r="252" spans="3:19" ht="39.75" customHeight="1">
      <c r="C252" s="19"/>
      <c r="D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</row>
    <row r="253" spans="3:19" ht="39.75" customHeight="1">
      <c r="C253" s="19"/>
      <c r="D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</row>
    <row r="254" spans="3:19" ht="39.75" customHeight="1">
      <c r="C254" s="19"/>
      <c r="D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</row>
    <row r="255" spans="3:19" ht="39.75" customHeight="1">
      <c r="C255" s="19"/>
      <c r="D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</row>
    <row r="256" spans="3:19" ht="39.75" customHeight="1">
      <c r="C256" s="19"/>
      <c r="D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</row>
    <row r="257" spans="3:19" ht="39.75" customHeight="1">
      <c r="C257" s="19"/>
      <c r="D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</row>
    <row r="258" spans="3:19" ht="39.75" customHeight="1">
      <c r="C258" s="19"/>
      <c r="D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</row>
    <row r="259" spans="3:19" ht="39.75" customHeight="1">
      <c r="C259" s="19"/>
      <c r="D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</row>
    <row r="260" spans="3:19" ht="39.75" customHeight="1">
      <c r="C260" s="19"/>
      <c r="D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</row>
    <row r="261" spans="3:19" ht="39.75" customHeight="1">
      <c r="C261" s="19"/>
      <c r="D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</row>
    <row r="262" spans="3:19" ht="39.75" customHeight="1">
      <c r="C262" s="19"/>
      <c r="D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</row>
    <row r="263" spans="3:19" ht="12.75">
      <c r="C263" s="19"/>
      <c r="D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</row>
    <row r="264" spans="3:19" ht="12.75">
      <c r="C264" s="19"/>
      <c r="D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</row>
    <row r="265" spans="3:19" ht="12.75">
      <c r="C265" s="19"/>
      <c r="D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</row>
    <row r="266" spans="3:19" ht="12.75">
      <c r="C266" s="19"/>
      <c r="D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</row>
    <row r="267" spans="3:19" ht="37.5" customHeight="1">
      <c r="C267" s="19"/>
      <c r="D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</row>
    <row r="268" spans="3:19" ht="37.5" customHeight="1">
      <c r="C268" s="19"/>
      <c r="D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</row>
    <row r="269" spans="3:19" ht="22.5" customHeight="1">
      <c r="C269" s="19"/>
      <c r="D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</row>
    <row r="270" spans="3:19" ht="12.75">
      <c r="C270" s="19"/>
      <c r="D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</row>
    <row r="271" spans="3:19" ht="12.75">
      <c r="C271" s="19"/>
      <c r="D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</row>
    <row r="272" spans="3:19" ht="12.75">
      <c r="C272" s="19"/>
      <c r="D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</row>
    <row r="273" spans="3:19" ht="12.75">
      <c r="C273" s="19"/>
      <c r="D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</row>
    <row r="274" spans="3:19" ht="12.75">
      <c r="C274" s="19"/>
      <c r="D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</row>
    <row r="275" spans="3:19" ht="12.75">
      <c r="C275" s="19"/>
      <c r="D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</row>
    <row r="276" spans="3:19" ht="12.75">
      <c r="C276" s="19"/>
      <c r="D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</row>
    <row r="277" spans="3:19" ht="12.75">
      <c r="C277" s="19"/>
      <c r="D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</row>
    <row r="278" spans="3:19" ht="12.75">
      <c r="C278" s="19"/>
      <c r="D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</row>
    <row r="279" spans="3:19" ht="12.75">
      <c r="C279" s="19"/>
      <c r="D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</row>
    <row r="280" spans="3:19" ht="39.75" customHeight="1">
      <c r="C280" s="19"/>
      <c r="D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</row>
    <row r="281" spans="3:19" ht="12.75">
      <c r="C281" s="19"/>
      <c r="D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</row>
    <row r="282" spans="3:19" ht="39.75" customHeight="1">
      <c r="C282" s="19"/>
      <c r="D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</row>
    <row r="283" spans="3:19" ht="39.75" customHeight="1">
      <c r="C283" s="19"/>
      <c r="D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</row>
    <row r="284" spans="3:19" ht="39.75" customHeight="1">
      <c r="C284" s="19"/>
      <c r="D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</row>
    <row r="285" spans="3:19" ht="39.75" customHeight="1">
      <c r="C285" s="19"/>
      <c r="D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</row>
    <row r="286" spans="3:19" ht="39.75" customHeight="1">
      <c r="C286" s="19"/>
      <c r="D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</row>
    <row r="287" spans="3:19" ht="39.75" customHeight="1">
      <c r="C287" s="19"/>
      <c r="D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</row>
    <row r="288" spans="3:19" ht="39.75" customHeight="1">
      <c r="C288" s="19"/>
      <c r="D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</row>
    <row r="289" spans="3:19" ht="39.75" customHeight="1">
      <c r="C289" s="19"/>
      <c r="D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</row>
    <row r="290" spans="3:19" ht="39.75" customHeight="1">
      <c r="C290" s="19"/>
      <c r="D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</row>
    <row r="291" spans="3:19" ht="39.75" customHeight="1">
      <c r="C291" s="19"/>
      <c r="D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</row>
    <row r="292" spans="3:19" ht="39.75" customHeight="1">
      <c r="C292" s="19"/>
      <c r="D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</row>
    <row r="293" spans="3:19" ht="39.75" customHeight="1">
      <c r="C293" s="19"/>
      <c r="D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</row>
    <row r="294" spans="3:19" ht="12.75">
      <c r="C294" s="19"/>
      <c r="D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</row>
    <row r="295" spans="3:19" ht="12.75">
      <c r="C295" s="19"/>
      <c r="D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</row>
    <row r="296" spans="3:19" ht="12.75">
      <c r="C296" s="19"/>
      <c r="D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</row>
    <row r="297" spans="3:19" ht="12.75">
      <c r="C297" s="19"/>
      <c r="D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</row>
    <row r="298" spans="3:19" ht="37.5" customHeight="1">
      <c r="C298" s="19"/>
      <c r="D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</row>
    <row r="299" spans="3:19" ht="37.5" customHeight="1">
      <c r="C299" s="19"/>
      <c r="D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</row>
    <row r="300" spans="3:19" ht="22.5" customHeight="1">
      <c r="C300" s="19"/>
      <c r="D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</row>
    <row r="301" spans="3:19" ht="12.75">
      <c r="C301" s="19"/>
      <c r="D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</row>
    <row r="302" spans="3:19" ht="12.75">
      <c r="C302" s="19"/>
      <c r="D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</row>
    <row r="303" spans="3:19" ht="12.75">
      <c r="C303" s="19"/>
      <c r="D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</row>
    <row r="304" spans="3:19" ht="12.75">
      <c r="C304" s="19"/>
      <c r="D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</row>
    <row r="305" spans="3:19" ht="12.75">
      <c r="C305" s="19"/>
      <c r="D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</row>
    <row r="306" spans="3:19" ht="12.75">
      <c r="C306" s="19"/>
      <c r="D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</row>
    <row r="307" spans="3:19" ht="12.75">
      <c r="C307" s="19"/>
      <c r="D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</row>
    <row r="308" spans="3:19" ht="12.75">
      <c r="C308" s="19"/>
      <c r="D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</row>
    <row r="309" spans="3:19" ht="12.75">
      <c r="C309" s="19"/>
      <c r="D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</row>
    <row r="310" spans="3:19" ht="12.75">
      <c r="C310" s="19"/>
      <c r="D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</row>
    <row r="311" spans="3:19" ht="39.75" customHeight="1">
      <c r="C311" s="19"/>
      <c r="D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</row>
    <row r="312" spans="3:19" ht="12.75">
      <c r="C312" s="19"/>
      <c r="D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</row>
    <row r="313" spans="3:19" ht="39.75" customHeight="1">
      <c r="C313" s="19"/>
      <c r="D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</row>
    <row r="314" spans="3:19" ht="39.75" customHeight="1">
      <c r="C314" s="19"/>
      <c r="D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</row>
    <row r="315" spans="3:19" ht="39.75" customHeight="1">
      <c r="C315" s="19"/>
      <c r="D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</row>
    <row r="316" spans="3:19" ht="39.75" customHeight="1">
      <c r="C316" s="19"/>
      <c r="D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</row>
    <row r="317" spans="3:19" ht="39.75" customHeight="1">
      <c r="C317" s="19"/>
      <c r="D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</row>
    <row r="318" spans="3:19" ht="39.75" customHeight="1">
      <c r="C318" s="19"/>
      <c r="D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</row>
    <row r="319" spans="3:19" ht="39.75" customHeight="1">
      <c r="C319" s="19"/>
      <c r="D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</row>
    <row r="320" spans="3:19" ht="39.75" customHeight="1">
      <c r="C320" s="19"/>
      <c r="D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</row>
    <row r="321" spans="3:19" ht="39.75" customHeight="1">
      <c r="C321" s="19"/>
      <c r="D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</row>
    <row r="322" spans="3:19" ht="39.75" customHeight="1">
      <c r="C322" s="19"/>
      <c r="D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</row>
    <row r="323" spans="3:19" ht="39.75" customHeight="1">
      <c r="C323" s="19"/>
      <c r="D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</row>
    <row r="324" spans="3:19" ht="39.75" customHeight="1">
      <c r="C324" s="19"/>
      <c r="D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</row>
    <row r="325" spans="3:19" ht="12.75">
      <c r="C325" s="19"/>
      <c r="D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</row>
    <row r="326" spans="3:19" ht="12.75">
      <c r="C326" s="19"/>
      <c r="D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</row>
    <row r="327" spans="3:19" ht="12.75">
      <c r="C327" s="19"/>
      <c r="D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</row>
    <row r="328" spans="3:19" ht="12.75">
      <c r="C328" s="19"/>
      <c r="D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</row>
    <row r="329" spans="3:19" ht="37.5" customHeight="1">
      <c r="C329" s="19"/>
      <c r="D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</row>
    <row r="330" spans="3:19" ht="37.5" customHeight="1">
      <c r="C330" s="19"/>
      <c r="D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</row>
    <row r="331" spans="3:19" ht="22.5" customHeight="1">
      <c r="C331" s="19"/>
      <c r="D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</row>
    <row r="332" spans="3:19" ht="12.75">
      <c r="C332" s="19"/>
      <c r="D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</row>
    <row r="333" spans="3:19" ht="12.75">
      <c r="C333" s="19"/>
      <c r="D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</row>
    <row r="334" spans="3:19" ht="12.75">
      <c r="C334" s="19"/>
      <c r="D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</row>
    <row r="335" spans="3:19" ht="12.75">
      <c r="C335" s="19"/>
      <c r="D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</row>
    <row r="336" spans="3:19" ht="12.75">
      <c r="C336" s="19"/>
      <c r="D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</row>
    <row r="337" spans="3:19" ht="12.75">
      <c r="C337" s="19"/>
      <c r="D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</row>
    <row r="338" spans="3:19" ht="12.75">
      <c r="C338" s="19"/>
      <c r="D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</row>
    <row r="339" spans="3:19" ht="12.75">
      <c r="C339" s="19"/>
      <c r="D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</row>
    <row r="340" spans="3:19" ht="12.75">
      <c r="C340" s="19"/>
      <c r="D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</row>
    <row r="341" spans="3:19" ht="12.75">
      <c r="C341" s="19"/>
      <c r="D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</row>
    <row r="342" spans="3:19" ht="39.75" customHeight="1">
      <c r="C342" s="19"/>
      <c r="D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</row>
    <row r="343" spans="3:19" ht="12.75">
      <c r="C343" s="19"/>
      <c r="D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</row>
    <row r="344" spans="3:19" ht="39.75" customHeight="1">
      <c r="C344" s="19"/>
      <c r="D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</row>
    <row r="345" spans="3:19" ht="39.75" customHeight="1">
      <c r="C345" s="19"/>
      <c r="D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</row>
    <row r="346" spans="3:19" ht="39.75" customHeight="1">
      <c r="C346" s="19"/>
      <c r="D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</row>
    <row r="347" spans="3:19" ht="39.75" customHeight="1">
      <c r="C347" s="19"/>
      <c r="D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</row>
    <row r="348" spans="3:19" ht="39.75" customHeight="1">
      <c r="C348" s="19"/>
      <c r="D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</row>
    <row r="349" spans="3:19" ht="39.75" customHeight="1">
      <c r="C349" s="19"/>
      <c r="D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</row>
    <row r="350" spans="3:19" ht="39.75" customHeight="1">
      <c r="C350" s="19"/>
      <c r="D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</row>
    <row r="351" spans="3:19" ht="39.75" customHeight="1">
      <c r="C351" s="19"/>
      <c r="D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</row>
    <row r="352" spans="3:19" ht="39.75" customHeight="1">
      <c r="C352" s="19"/>
      <c r="D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</row>
    <row r="353" spans="3:19" ht="39.75" customHeight="1">
      <c r="C353" s="19"/>
      <c r="D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</row>
    <row r="354" spans="3:19" ht="39.75" customHeight="1">
      <c r="C354" s="19"/>
      <c r="D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</row>
    <row r="355" spans="3:19" ht="39.75" customHeight="1">
      <c r="C355" s="19"/>
      <c r="D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</row>
    <row r="356" spans="3:19" ht="12.75">
      <c r="C356" s="19"/>
      <c r="D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</row>
    <row r="357" spans="3:19" ht="12.75">
      <c r="C357" s="19"/>
      <c r="D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</row>
    <row r="358" spans="3:19" ht="12.75">
      <c r="C358" s="19"/>
      <c r="D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</row>
    <row r="359" spans="3:19" ht="12.75">
      <c r="C359" s="19"/>
      <c r="D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</row>
    <row r="360" spans="3:19" ht="37.5" customHeight="1">
      <c r="C360" s="19"/>
      <c r="D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</row>
    <row r="361" spans="3:19" ht="37.5" customHeight="1">
      <c r="C361" s="19"/>
      <c r="D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</row>
    <row r="362" spans="3:19" ht="22.5" customHeight="1">
      <c r="C362" s="19"/>
      <c r="D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</row>
    <row r="363" spans="3:19" ht="12.75">
      <c r="C363" s="19"/>
      <c r="D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</row>
    <row r="364" spans="3:19" ht="12.75">
      <c r="C364" s="19"/>
      <c r="D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</row>
    <row r="365" spans="3:19" ht="12.75">
      <c r="C365" s="19"/>
      <c r="D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</row>
    <row r="366" spans="3:19" ht="12.75">
      <c r="C366" s="19"/>
      <c r="D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</row>
    <row r="367" spans="3:19" ht="12.75">
      <c r="C367" s="19"/>
      <c r="D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</row>
    <row r="368" spans="3:19" ht="12.75">
      <c r="C368" s="19"/>
      <c r="D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</row>
    <row r="369" spans="3:19" ht="12.75">
      <c r="C369" s="19"/>
      <c r="D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</row>
    <row r="370" spans="3:19" ht="12.75">
      <c r="C370" s="19"/>
      <c r="D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</row>
    <row r="371" spans="3:19" ht="12.75">
      <c r="C371" s="19"/>
      <c r="D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</row>
    <row r="372" spans="3:19" ht="12.75">
      <c r="C372" s="19"/>
      <c r="D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</row>
    <row r="373" spans="3:19" ht="39.75" customHeight="1">
      <c r="C373" s="19"/>
      <c r="D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</row>
    <row r="374" spans="3:19" ht="12.75">
      <c r="C374" s="19"/>
      <c r="D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</row>
    <row r="375" spans="3:19" ht="39.75" customHeight="1">
      <c r="C375" s="19"/>
      <c r="D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</row>
    <row r="376" spans="3:19" ht="39.75" customHeight="1">
      <c r="C376" s="19"/>
      <c r="D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</row>
    <row r="377" spans="3:19" ht="39.75" customHeight="1">
      <c r="C377" s="19"/>
      <c r="D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</row>
    <row r="378" spans="3:19" ht="39.75" customHeight="1">
      <c r="C378" s="19"/>
      <c r="D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</row>
    <row r="379" spans="3:19" ht="39.75" customHeight="1">
      <c r="C379" s="19"/>
      <c r="D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</row>
    <row r="380" spans="3:19" ht="39.75" customHeight="1">
      <c r="C380" s="19"/>
      <c r="D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</row>
    <row r="381" spans="3:19" ht="39.75" customHeight="1">
      <c r="C381" s="19"/>
      <c r="D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</row>
    <row r="382" spans="3:19" ht="39.75" customHeight="1">
      <c r="C382" s="19"/>
      <c r="D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</row>
    <row r="383" spans="3:19" ht="39.75" customHeight="1">
      <c r="C383" s="19"/>
      <c r="D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</row>
    <row r="384" spans="3:19" ht="39.75" customHeight="1">
      <c r="C384" s="19"/>
      <c r="D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</row>
    <row r="385" spans="3:19" ht="39.75" customHeight="1">
      <c r="C385" s="19"/>
      <c r="D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</row>
    <row r="386" spans="3:19" ht="39.75" customHeight="1">
      <c r="C386" s="19"/>
      <c r="D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</row>
    <row r="387" spans="3:19" ht="12.75">
      <c r="C387" s="19"/>
      <c r="D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</row>
    <row r="388" spans="3:19" ht="12.75">
      <c r="C388" s="19"/>
      <c r="D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</row>
    <row r="389" spans="3:19" ht="12.75">
      <c r="C389" s="19"/>
      <c r="D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</row>
    <row r="390" spans="3:19" ht="12.75">
      <c r="C390" s="19"/>
      <c r="D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</row>
    <row r="391" spans="3:19" ht="37.5" customHeight="1">
      <c r="C391" s="19"/>
      <c r="D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</row>
    <row r="392" spans="3:19" ht="37.5" customHeight="1">
      <c r="C392" s="19"/>
      <c r="D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</row>
    <row r="393" spans="3:19" ht="22.5" customHeight="1">
      <c r="C393" s="19"/>
      <c r="D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</row>
    <row r="394" spans="3:19" ht="12.75">
      <c r="C394" s="19"/>
      <c r="D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</row>
    <row r="395" spans="3:19" ht="12.75">
      <c r="C395" s="19"/>
      <c r="D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</row>
    <row r="396" spans="3:19" ht="12.75">
      <c r="C396" s="19"/>
      <c r="D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</row>
    <row r="397" spans="3:19" ht="12.75">
      <c r="C397" s="19"/>
      <c r="D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</row>
    <row r="398" spans="3:19" ht="12.75">
      <c r="C398" s="19"/>
      <c r="D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</row>
    <row r="399" spans="3:19" ht="12.75">
      <c r="C399" s="19"/>
      <c r="D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</row>
    <row r="400" spans="3:19" ht="12.75">
      <c r="C400" s="19"/>
      <c r="D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</row>
    <row r="401" spans="3:19" ht="12.75">
      <c r="C401" s="19"/>
      <c r="D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</row>
    <row r="402" spans="3:19" ht="12.75">
      <c r="C402" s="19"/>
      <c r="D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</row>
    <row r="403" spans="3:19" ht="12.75">
      <c r="C403" s="19"/>
      <c r="D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</row>
    <row r="404" spans="3:19" ht="39.75" customHeight="1">
      <c r="C404" s="19"/>
      <c r="D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</row>
    <row r="405" spans="3:19" ht="12.75">
      <c r="C405" s="19"/>
      <c r="D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</row>
    <row r="406" spans="3:19" ht="39.75" customHeight="1">
      <c r="C406" s="19"/>
      <c r="D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</row>
    <row r="407" spans="3:19" ht="39.75" customHeight="1">
      <c r="C407" s="19"/>
      <c r="D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</row>
    <row r="408" spans="3:19" ht="39.75" customHeight="1">
      <c r="C408" s="19"/>
      <c r="D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</row>
    <row r="409" spans="3:19" ht="39.75" customHeight="1">
      <c r="C409" s="19"/>
      <c r="D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</row>
    <row r="410" spans="3:19" ht="39.75" customHeight="1">
      <c r="C410" s="19"/>
      <c r="D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</row>
    <row r="411" spans="3:19" ht="39.75" customHeight="1">
      <c r="C411" s="19"/>
      <c r="D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</row>
    <row r="412" spans="3:19" ht="39.75" customHeight="1">
      <c r="C412" s="19"/>
      <c r="D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</row>
    <row r="413" spans="3:19" ht="39.75" customHeight="1">
      <c r="C413" s="19"/>
      <c r="D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</row>
    <row r="414" spans="3:19" ht="39.75" customHeight="1">
      <c r="C414" s="19"/>
      <c r="D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</row>
    <row r="415" spans="3:19" ht="39.75" customHeight="1">
      <c r="C415" s="19"/>
      <c r="D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</row>
    <row r="416" spans="3:19" ht="39.75" customHeight="1">
      <c r="C416" s="19"/>
      <c r="D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</row>
    <row r="417" spans="3:19" ht="39.75" customHeight="1">
      <c r="C417" s="19"/>
      <c r="D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</row>
    <row r="418" spans="3:19" ht="12.75">
      <c r="C418" s="19"/>
      <c r="D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</row>
    <row r="419" spans="3:19" ht="12.75">
      <c r="C419" s="19"/>
      <c r="D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</row>
    <row r="420" spans="3:19" ht="12.75">
      <c r="C420" s="19"/>
      <c r="D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</row>
    <row r="421" spans="3:19" ht="12.75">
      <c r="C421" s="19"/>
      <c r="D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</row>
    <row r="422" spans="3:19" ht="37.5" customHeight="1">
      <c r="C422" s="19"/>
      <c r="D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</row>
    <row r="423" spans="3:19" ht="37.5" customHeight="1">
      <c r="C423" s="19"/>
      <c r="D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</row>
    <row r="424" spans="3:19" ht="22.5" customHeight="1">
      <c r="C424" s="19"/>
      <c r="D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</row>
    <row r="425" spans="3:19" ht="12.75">
      <c r="C425" s="19"/>
      <c r="D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</row>
    <row r="426" spans="3:19" ht="12.75">
      <c r="C426" s="19"/>
      <c r="D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</row>
    <row r="427" spans="3:19" ht="12.75">
      <c r="C427" s="19"/>
      <c r="D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</row>
    <row r="428" spans="3:19" ht="12.75">
      <c r="C428" s="19"/>
      <c r="D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</row>
    <row r="429" spans="3:19" ht="12.75">
      <c r="C429" s="19"/>
      <c r="D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</row>
    <row r="430" spans="3:19" ht="12.75">
      <c r="C430" s="19"/>
      <c r="D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</row>
    <row r="431" spans="3:19" ht="12.75">
      <c r="C431" s="19"/>
      <c r="D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</row>
    <row r="432" spans="3:19" ht="12.75">
      <c r="C432" s="19"/>
      <c r="D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</row>
    <row r="433" spans="3:19" ht="12.75">
      <c r="C433" s="19"/>
      <c r="D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</row>
    <row r="434" spans="3:19" ht="12.75">
      <c r="C434" s="19"/>
      <c r="D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</row>
    <row r="435" spans="3:19" ht="39.75" customHeight="1">
      <c r="C435" s="19"/>
      <c r="D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</row>
    <row r="436" spans="3:19" ht="12.75">
      <c r="C436" s="19"/>
      <c r="D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</row>
    <row r="437" spans="3:19" ht="39.75" customHeight="1">
      <c r="C437" s="19"/>
      <c r="D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</row>
    <row r="438" spans="3:19" ht="39.75" customHeight="1">
      <c r="C438" s="19"/>
      <c r="D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</row>
    <row r="439" spans="3:19" ht="39.75" customHeight="1">
      <c r="C439" s="19"/>
      <c r="D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</row>
    <row r="440" spans="3:19" ht="39.75" customHeight="1">
      <c r="C440" s="19"/>
      <c r="D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</row>
    <row r="441" spans="3:19" ht="39.75" customHeight="1">
      <c r="C441" s="19"/>
      <c r="D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</row>
    <row r="442" spans="3:19" ht="39.75" customHeight="1">
      <c r="C442" s="19"/>
      <c r="D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</row>
    <row r="443" spans="3:19" ht="39.75" customHeight="1">
      <c r="C443" s="19"/>
      <c r="D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</row>
    <row r="444" spans="3:19" ht="39.75" customHeight="1">
      <c r="C444" s="19"/>
      <c r="D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</row>
    <row r="445" spans="3:19" ht="39.75" customHeight="1">
      <c r="C445" s="19"/>
      <c r="D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</row>
    <row r="446" spans="3:19" ht="39.75" customHeight="1">
      <c r="C446" s="19"/>
      <c r="D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</row>
    <row r="447" spans="3:19" ht="39.75" customHeight="1">
      <c r="C447" s="19"/>
      <c r="D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</row>
    <row r="448" spans="3:19" ht="39.75" customHeight="1">
      <c r="C448" s="19"/>
      <c r="D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</row>
    <row r="449" spans="3:19" ht="12.75">
      <c r="C449" s="19"/>
      <c r="D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</row>
    <row r="450" spans="3:19" ht="12.75">
      <c r="C450" s="19"/>
      <c r="D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</row>
    <row r="451" spans="3:19" ht="12.75">
      <c r="C451" s="19"/>
      <c r="D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</row>
    <row r="452" spans="3:19" ht="12.75">
      <c r="C452" s="19"/>
      <c r="D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</row>
    <row r="453" spans="3:19" ht="37.5" customHeight="1">
      <c r="C453" s="19"/>
      <c r="D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</row>
    <row r="454" spans="3:19" ht="37.5" customHeight="1">
      <c r="C454" s="19"/>
      <c r="D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</row>
    <row r="455" spans="3:19" ht="22.5" customHeight="1">
      <c r="C455" s="19"/>
      <c r="D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</row>
    <row r="456" spans="3:19" ht="12.75">
      <c r="C456" s="19"/>
      <c r="D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</row>
    <row r="457" spans="3:19" ht="12.75">
      <c r="C457" s="19"/>
      <c r="D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</row>
    <row r="458" spans="3:19" ht="12.75">
      <c r="C458" s="19"/>
      <c r="D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</row>
    <row r="459" spans="3:19" ht="12.75">
      <c r="C459" s="19"/>
      <c r="D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</row>
    <row r="460" spans="3:19" ht="12.75">
      <c r="C460" s="19"/>
      <c r="D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</row>
    <row r="461" spans="3:19" ht="12.75">
      <c r="C461" s="19"/>
      <c r="D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</row>
    <row r="462" spans="3:19" ht="12.75">
      <c r="C462" s="19"/>
      <c r="D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</row>
    <row r="463" spans="3:19" ht="12.75">
      <c r="C463" s="19"/>
      <c r="D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</row>
    <row r="464" spans="3:19" ht="12.75">
      <c r="C464" s="19"/>
      <c r="D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</row>
    <row r="465" spans="3:19" ht="12.75">
      <c r="C465" s="19"/>
      <c r="D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</row>
    <row r="466" spans="3:19" ht="39.75" customHeight="1">
      <c r="C466" s="19"/>
      <c r="D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</row>
    <row r="467" spans="3:19" ht="12.75">
      <c r="C467" s="19"/>
      <c r="D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</row>
    <row r="468" spans="3:19" ht="39.75" customHeight="1">
      <c r="C468" s="19"/>
      <c r="D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</row>
    <row r="469" spans="3:19" ht="39.75" customHeight="1">
      <c r="C469" s="19"/>
      <c r="D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</row>
    <row r="470" spans="3:19" ht="39.75" customHeight="1">
      <c r="C470" s="19"/>
      <c r="D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</row>
    <row r="471" spans="3:19" ht="39.75" customHeight="1">
      <c r="C471" s="19"/>
      <c r="D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</row>
    <row r="472" spans="3:19" ht="39.75" customHeight="1">
      <c r="C472" s="19"/>
      <c r="D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</row>
    <row r="473" spans="3:19" ht="39.75" customHeight="1">
      <c r="C473" s="19"/>
      <c r="D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</row>
    <row r="474" spans="3:19" ht="39.75" customHeight="1">
      <c r="C474" s="19"/>
      <c r="D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</row>
    <row r="475" spans="3:19" ht="39.75" customHeight="1">
      <c r="C475" s="19"/>
      <c r="D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</row>
    <row r="476" spans="3:19" ht="39.75" customHeight="1">
      <c r="C476" s="19"/>
      <c r="D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</row>
    <row r="477" spans="3:19" ht="39.75" customHeight="1">
      <c r="C477" s="19"/>
      <c r="D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</row>
    <row r="478" spans="3:19" ht="39.75" customHeight="1">
      <c r="C478" s="19"/>
      <c r="D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</row>
    <row r="479" spans="3:19" ht="39.75" customHeight="1">
      <c r="C479" s="19"/>
      <c r="D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</row>
    <row r="480" spans="3:19" ht="12.75">
      <c r="C480" s="19"/>
      <c r="D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</row>
    <row r="481" spans="3:19" ht="12.75">
      <c r="C481" s="19"/>
      <c r="D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</row>
    <row r="482" spans="3:19" ht="12.75">
      <c r="C482" s="19"/>
      <c r="D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</row>
    <row r="483" spans="3:19" ht="12.75">
      <c r="C483" s="19"/>
      <c r="D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</row>
    <row r="484" spans="3:19" ht="37.5" customHeight="1">
      <c r="C484" s="19"/>
      <c r="D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</row>
    <row r="485" spans="3:19" ht="12.75">
      <c r="C485" s="19"/>
      <c r="D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</row>
    <row r="486" spans="3:19" ht="12.75">
      <c r="C486" s="19"/>
      <c r="D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</row>
    <row r="487" spans="3:19" ht="12.75">
      <c r="C487" s="19"/>
      <c r="D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</row>
    <row r="488" spans="3:19" ht="12.75">
      <c r="C488" s="19"/>
      <c r="D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</row>
    <row r="489" spans="3:19" ht="12.75">
      <c r="C489" s="19"/>
      <c r="D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</row>
    <row r="490" spans="3:19" ht="12.75">
      <c r="C490" s="19"/>
      <c r="D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</row>
    <row r="491" spans="3:19" ht="12.75">
      <c r="C491" s="19"/>
      <c r="D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</row>
    <row r="492" spans="3:19" ht="12.75">
      <c r="C492" s="19"/>
      <c r="D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</row>
    <row r="493" spans="3:19" ht="12.75">
      <c r="C493" s="19"/>
      <c r="D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</row>
    <row r="494" spans="3:19" ht="12.75">
      <c r="C494" s="19"/>
      <c r="D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</row>
    <row r="495" spans="3:19" ht="12.75">
      <c r="C495" s="19"/>
      <c r="D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</row>
    <row r="496" spans="3:19" ht="12.75">
      <c r="C496" s="19"/>
      <c r="D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</row>
    <row r="497" spans="3:19" ht="12.75">
      <c r="C497" s="19"/>
      <c r="D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</row>
    <row r="498" spans="3:19" ht="12.75">
      <c r="C498" s="19"/>
      <c r="D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</row>
    <row r="499" spans="3:19" ht="12.75">
      <c r="C499" s="19"/>
      <c r="D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</row>
    <row r="500" spans="3:19" ht="12.75">
      <c r="C500" s="19"/>
      <c r="D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</row>
    <row r="501" spans="3:19" ht="12.75">
      <c r="C501" s="19"/>
      <c r="D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</row>
    <row r="502" spans="3:19" ht="12.75">
      <c r="C502" s="19"/>
      <c r="D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</row>
    <row r="503" spans="3:19" ht="12.75">
      <c r="C503" s="19"/>
      <c r="D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</row>
  </sheetData>
  <sheetProtection/>
  <mergeCells count="18">
    <mergeCell ref="E7:E8"/>
    <mergeCell ref="I7:J7"/>
    <mergeCell ref="K7:L7"/>
    <mergeCell ref="M7:M8"/>
    <mergeCell ref="P4:Q4"/>
    <mergeCell ref="N7:N8"/>
    <mergeCell ref="O7:O8"/>
    <mergeCell ref="P7:W7"/>
    <mergeCell ref="P3:Q3"/>
    <mergeCell ref="A3:C3"/>
    <mergeCell ref="K3:M3"/>
    <mergeCell ref="A4:C4"/>
    <mergeCell ref="K4:M4"/>
    <mergeCell ref="X7:AE7"/>
    <mergeCell ref="A5:C5"/>
    <mergeCell ref="J5:M5"/>
    <mergeCell ref="A7:A8"/>
    <mergeCell ref="B7:C7"/>
  </mergeCells>
  <printOptions/>
  <pageMargins left="0.5" right="0.5" top="1" bottom="1" header="0.5" footer="0.5"/>
  <pageSetup fitToHeight="1" fitToWidth="1" horizontalDpi="600" verticalDpi="600" orientation="landscape" paperSize="5" scale="61" r:id="rId2"/>
  <headerFooter alignWithMargins="0">
    <oddHeader>&amp;C&amp;"Arial,Bold"&amp;14Verizon - National Grid
Proposed - Summary data sheet of Field Data Collection&amp;R12/18/08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4:C4"/>
  <sheetViews>
    <sheetView zoomScalePageLayoutView="0" workbookViewId="0" topLeftCell="A1">
      <selection activeCell="N10" sqref="N10"/>
    </sheetView>
  </sheetViews>
  <sheetFormatPr defaultColWidth="9.140625" defaultRowHeight="12.75"/>
  <sheetData>
    <row r="4" ht="12.75">
      <c r="C4" s="101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">
      <selection activeCell="G6" sqref="G6"/>
    </sheetView>
  </sheetViews>
  <sheetFormatPr defaultColWidth="9.140625" defaultRowHeight="12.75"/>
  <cols>
    <col min="1" max="1" width="16.421875" style="0" bestFit="1" customWidth="1"/>
  </cols>
  <sheetData>
    <row r="1" ht="12.75">
      <c r="A1" s="118" t="s">
        <v>172</v>
      </c>
    </row>
    <row r="2" ht="12.75">
      <c r="A2" s="116" t="s">
        <v>164</v>
      </c>
    </row>
    <row r="3" ht="12.75">
      <c r="A3" s="116" t="s">
        <v>165</v>
      </c>
    </row>
    <row r="4" spans="1:6" ht="12.75">
      <c r="A4" s="116" t="s">
        <v>166</v>
      </c>
      <c r="D4" s="181" t="s">
        <v>220</v>
      </c>
      <c r="E4" s="181"/>
      <c r="F4" s="181"/>
    </row>
    <row r="5" spans="1:6" ht="12.75">
      <c r="A5" s="117" t="s">
        <v>167</v>
      </c>
      <c r="D5" s="181"/>
      <c r="E5" s="181"/>
      <c r="F5" s="181"/>
    </row>
    <row r="6" spans="4:6" ht="12.75">
      <c r="D6" s="181" t="s">
        <v>206</v>
      </c>
      <c r="E6" s="181"/>
      <c r="F6" s="181"/>
    </row>
    <row r="7" spans="1:6" ht="12.75">
      <c r="A7" s="118" t="s">
        <v>173</v>
      </c>
      <c r="D7" s="181" t="s">
        <v>207</v>
      </c>
      <c r="E7" s="181"/>
      <c r="F7" s="181"/>
    </row>
    <row r="8" spans="1:6" ht="12.75">
      <c r="A8" s="116" t="s">
        <v>155</v>
      </c>
      <c r="D8" s="181" t="s">
        <v>208</v>
      </c>
      <c r="E8" s="181"/>
      <c r="F8" s="181"/>
    </row>
    <row r="9" spans="1:6" ht="12.75">
      <c r="A9" s="116" t="s">
        <v>137</v>
      </c>
      <c r="D9" s="181" t="s">
        <v>209</v>
      </c>
      <c r="E9" s="181"/>
      <c r="F9" s="181"/>
    </row>
    <row r="10" spans="1:6" ht="12.75">
      <c r="A10" s="116"/>
      <c r="D10" s="181" t="s">
        <v>210</v>
      </c>
      <c r="E10" s="181"/>
      <c r="F10" s="181"/>
    </row>
    <row r="11" spans="1:6" ht="12.75">
      <c r="A11" s="117" t="s">
        <v>138</v>
      </c>
      <c r="D11" s="181" t="s">
        <v>211</v>
      </c>
      <c r="E11" s="181"/>
      <c r="F11" s="181"/>
    </row>
    <row r="12" spans="4:6" ht="12.75">
      <c r="D12" s="181" t="s">
        <v>212</v>
      </c>
      <c r="E12" s="181"/>
      <c r="F12" s="181"/>
    </row>
    <row r="13" spans="1:6" ht="12.75">
      <c r="A13" s="100" t="s">
        <v>174</v>
      </c>
      <c r="D13" s="181" t="s">
        <v>213</v>
      </c>
      <c r="E13" s="181"/>
      <c r="F13" s="181"/>
    </row>
    <row r="14" spans="1:6" ht="12.75">
      <c r="A14" s="119" t="s">
        <v>3</v>
      </c>
      <c r="D14" s="181" t="s">
        <v>0</v>
      </c>
      <c r="E14" s="181"/>
      <c r="F14" s="181"/>
    </row>
    <row r="15" spans="1:6" ht="12.75">
      <c r="A15" s="120" t="s">
        <v>4</v>
      </c>
      <c r="D15" s="181" t="s">
        <v>214</v>
      </c>
      <c r="E15" s="181"/>
      <c r="F15" s="181"/>
    </row>
    <row r="16" spans="4:6" ht="12.75">
      <c r="D16" s="181" t="s">
        <v>215</v>
      </c>
      <c r="E16" s="181"/>
      <c r="F16" s="181"/>
    </row>
    <row r="17" spans="1:6" ht="12.75">
      <c r="A17" s="118" t="s">
        <v>171</v>
      </c>
      <c r="D17" s="181" t="s">
        <v>216</v>
      </c>
      <c r="E17" s="181"/>
      <c r="F17" s="181"/>
    </row>
    <row r="18" spans="1:6" ht="12.75">
      <c r="A18" s="121" t="s">
        <v>7</v>
      </c>
      <c r="D18" s="181" t="s">
        <v>217</v>
      </c>
      <c r="E18" s="181"/>
      <c r="F18" s="181"/>
    </row>
    <row r="19" spans="1:6" ht="12.75">
      <c r="A19" s="121" t="s">
        <v>12</v>
      </c>
      <c r="D19" s="181" t="s">
        <v>218</v>
      </c>
      <c r="E19" s="181"/>
      <c r="F19" s="181"/>
    </row>
    <row r="20" spans="1:6" ht="12.75">
      <c r="A20" s="122" t="s">
        <v>179</v>
      </c>
      <c r="D20" s="181" t="s">
        <v>219</v>
      </c>
      <c r="E20" s="181"/>
      <c r="F20" s="181"/>
    </row>
    <row r="22" ht="12.75">
      <c r="A22" s="118" t="s">
        <v>175</v>
      </c>
    </row>
    <row r="23" ht="12.75">
      <c r="A23" s="119" t="s">
        <v>17</v>
      </c>
    </row>
    <row r="24" ht="12.75">
      <c r="A24" s="119" t="s">
        <v>18</v>
      </c>
    </row>
    <row r="25" ht="12.75">
      <c r="A25" s="120" t="s">
        <v>19</v>
      </c>
    </row>
    <row r="27" ht="12.75">
      <c r="A27" s="118" t="s">
        <v>176</v>
      </c>
    </row>
    <row r="28" ht="12.75">
      <c r="A28" s="119" t="s">
        <v>20</v>
      </c>
    </row>
    <row r="29" ht="12.75">
      <c r="A29" s="119" t="s">
        <v>21</v>
      </c>
    </row>
    <row r="30" ht="12.75">
      <c r="A30" s="119" t="s">
        <v>22</v>
      </c>
    </row>
    <row r="31" ht="12.75">
      <c r="A31" s="119" t="s">
        <v>23</v>
      </c>
    </row>
    <row r="32" ht="12.75">
      <c r="A32" s="119" t="s">
        <v>24</v>
      </c>
    </row>
    <row r="33" ht="12.75">
      <c r="A33" s="120" t="s">
        <v>25</v>
      </c>
    </row>
    <row r="35" ht="12.75">
      <c r="A35" s="118" t="s">
        <v>177</v>
      </c>
    </row>
    <row r="36" ht="12.75">
      <c r="A36" s="119">
        <v>1</v>
      </c>
    </row>
    <row r="37" ht="12.75">
      <c r="A37" s="119">
        <v>2</v>
      </c>
    </row>
    <row r="38" ht="12.75">
      <c r="A38" s="119">
        <v>3</v>
      </c>
    </row>
    <row r="39" ht="12.75">
      <c r="A39" s="120">
        <v>0</v>
      </c>
    </row>
    <row r="41" ht="12.75">
      <c r="A41" s="118" t="s">
        <v>178</v>
      </c>
    </row>
    <row r="42" ht="12.75">
      <c r="A42" s="121" t="s">
        <v>121</v>
      </c>
    </row>
    <row r="43" ht="12.75">
      <c r="A43" s="121" t="s">
        <v>122</v>
      </c>
    </row>
    <row r="44" ht="12.75">
      <c r="A44" s="122" t="s">
        <v>25</v>
      </c>
    </row>
    <row r="46" ht="12.75">
      <c r="A46" s="118" t="s">
        <v>199</v>
      </c>
    </row>
    <row r="47" ht="12.75">
      <c r="A47" s="149" t="s">
        <v>200</v>
      </c>
    </row>
    <row r="48" ht="12.75">
      <c r="A48" s="149" t="s">
        <v>201</v>
      </c>
    </row>
    <row r="49" ht="12.75">
      <c r="A49" s="150" t="s">
        <v>202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Osmose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nkelly</dc:creator>
  <cp:keywords/>
  <dc:description/>
  <cp:lastModifiedBy>John Furey</cp:lastModifiedBy>
  <cp:lastPrinted>2010-09-02T16:18:50Z</cp:lastPrinted>
  <dcterms:created xsi:type="dcterms:W3CDTF">2007-06-25T19:23:30Z</dcterms:created>
  <dcterms:modified xsi:type="dcterms:W3CDTF">2015-08-10T14:18:54Z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