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ocuments\"/>
    </mc:Choice>
  </mc:AlternateContent>
  <xr:revisionPtr revIDLastSave="0" documentId="13_ncr:1_{4A3BAB54-936A-4111-8B84-6DA2758D41AA}" xr6:coauthVersionLast="47" xr6:coauthVersionMax="47" xr10:uidLastSave="{00000000-0000-0000-0000-000000000000}"/>
  <workbookProtection workbookAlgorithmName="SHA-512" workbookHashValue="WIGd8xqRgZYD9NRYeOsSbeFWK+dzxYdPfT8tZoc49qrne3rwtZu4eiylXwWlxEyBjMnjmwBaSlbMHiNQSl1Gqw==" workbookSaltValue="3qiTp9GUFefWYbBip01/yA==" workbookSpinCount="100000" lockStructure="1"/>
  <bookViews>
    <workbookView xWindow="-120" yWindow="-120" windowWidth="38640" windowHeight="21240" xr2:uid="{68F4389E-78E3-40F0-B1E1-A31BA2037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D6" i="1"/>
  <c r="D7" i="1" s="1"/>
  <c r="D8" i="1" s="1"/>
  <c r="D9" i="1" s="1"/>
  <c r="D10" i="1" s="1"/>
  <c r="B6" i="1"/>
  <c r="B7" i="1" s="1"/>
  <c r="B8" i="1" s="1"/>
  <c r="B9" i="1" s="1"/>
  <c r="B12" i="1" l="1"/>
  <c r="B10" i="1"/>
</calcChain>
</file>

<file path=xl/sharedStrings.xml><?xml version="1.0" encoding="utf-8"?>
<sst xmlns="http://schemas.openxmlformats.org/spreadsheetml/2006/main" count="30" uniqueCount="17">
  <si>
    <t>Student Intern #1</t>
  </si>
  <si>
    <t>Student Intern #2</t>
  </si>
  <si>
    <t>Student Intern #3</t>
  </si>
  <si>
    <t>Hourly Pay Rate</t>
  </si>
  <si>
    <t>Hours Worked</t>
  </si>
  <si>
    <t>Gross Pay (pay before taxes)</t>
  </si>
  <si>
    <t>Eligible Reimbursement Hourly Rate
($8 maximum)</t>
  </si>
  <si>
    <t>Eligible Hourly Rate
($8 maximum)</t>
  </si>
  <si>
    <t>Total Eligible Wages</t>
  </si>
  <si>
    <t>Maximum Reimbursable Wages</t>
  </si>
  <si>
    <t>Reimbursement for Student Intern #1
($3,200 maximum)</t>
  </si>
  <si>
    <t>Reimbursement for Student Intern #2
($3,200 maximum)</t>
  </si>
  <si>
    <t>Reimbursement for Student Intern #3
($3,200 maximum)</t>
  </si>
  <si>
    <t>Company Match:</t>
  </si>
  <si>
    <t>Total Reimbursement Request</t>
  </si>
  <si>
    <t>Company Name:</t>
  </si>
  <si>
    <t>The highlighted sections are editable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</si>
</sst>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3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44" fontId="3" fillId="0" borderId="1" xfId="1" applyFont="1" applyBorder="1" applyAlignment="1" applyProtection="1">
      <alignment vertical="center" wrapText="1"/>
    </xf>
    <xf numFmtId="44" fontId="3" fillId="0" borderId="1" xfId="1" applyFont="1" applyFill="1" applyBorder="1" applyAlignment="1" applyProtection="1">
      <alignment vertical="center" wrapText="1"/>
    </xf>
    <xf numFmtId="44" fontId="2" fillId="0" borderId="1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44" fontId="2" fillId="0" borderId="3" xfId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Protection="1"/>
    <xf numFmtId="0" fontId="2" fillId="0" borderId="2" xfId="0" applyFont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Protection="1">
      <protection locked="0"/>
    </xf>
    <xf numFmtId="0" fontId="5" fillId="0" borderId="5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B5F1-BFAB-410E-8D77-B5C8D76A38B7}">
  <dimension ref="A1:F15"/>
  <sheetViews>
    <sheetView tabSelected="1" workbookViewId="0">
      <selection activeCell="A3" sqref="A3"/>
    </sheetView>
  </sheetViews>
  <sheetFormatPr defaultRowHeight="15" x14ac:dyDescent="0.25"/>
  <cols>
    <col min="1" max="1" width="30.85546875" style="6" customWidth="1"/>
    <col min="2" max="2" width="40.85546875" style="6" customWidth="1"/>
    <col min="3" max="3" width="21" style="6" customWidth="1"/>
    <col min="4" max="4" width="29" style="6" customWidth="1"/>
    <col min="5" max="5" width="21.42578125" style="6" customWidth="1"/>
    <col min="6" max="6" width="38.7109375" style="6" customWidth="1"/>
    <col min="7" max="16384" width="9.140625" style="6"/>
  </cols>
  <sheetData>
    <row r="1" spans="1:6" ht="16.5" thickBot="1" x14ac:dyDescent="0.3">
      <c r="A1" s="16" t="s">
        <v>15</v>
      </c>
      <c r="B1" s="15"/>
      <c r="C1" s="11"/>
      <c r="E1" s="11"/>
    </row>
    <row r="2" spans="1:6" ht="16.5" x14ac:dyDescent="0.25">
      <c r="A2" s="8" t="s">
        <v>0</v>
      </c>
      <c r="B2" s="13"/>
      <c r="C2" s="9" t="s">
        <v>1</v>
      </c>
      <c r="D2" s="14"/>
      <c r="E2" s="9" t="s">
        <v>2</v>
      </c>
      <c r="F2" s="14"/>
    </row>
    <row r="3" spans="1:6" ht="16.5" x14ac:dyDescent="0.25">
      <c r="A3" s="9" t="s">
        <v>3</v>
      </c>
      <c r="B3" s="1"/>
      <c r="C3" s="9" t="s">
        <v>3</v>
      </c>
      <c r="D3" s="1"/>
      <c r="E3" s="9" t="s">
        <v>3</v>
      </c>
      <c r="F3" s="1"/>
    </row>
    <row r="4" spans="1:6" ht="16.5" x14ac:dyDescent="0.25">
      <c r="A4" s="9" t="s">
        <v>4</v>
      </c>
      <c r="B4" s="2"/>
      <c r="C4" s="9" t="s">
        <v>4</v>
      </c>
      <c r="D4" s="2"/>
      <c r="E4" s="9" t="s">
        <v>4</v>
      </c>
      <c r="F4" s="2"/>
    </row>
    <row r="5" spans="1:6" ht="33" x14ac:dyDescent="0.25">
      <c r="A5" s="9" t="s">
        <v>5</v>
      </c>
      <c r="B5" s="1"/>
      <c r="C5" s="9" t="s">
        <v>5</v>
      </c>
      <c r="D5" s="1"/>
      <c r="E5" s="9" t="s">
        <v>5</v>
      </c>
      <c r="F5" s="1"/>
    </row>
    <row r="6" spans="1:6" ht="33" x14ac:dyDescent="0.25">
      <c r="A6" s="10" t="s">
        <v>6</v>
      </c>
      <c r="B6" s="3">
        <f>IF(B3/2&gt;8,8,B3/2)</f>
        <v>0</v>
      </c>
      <c r="C6" s="10" t="s">
        <v>7</v>
      </c>
      <c r="D6" s="3">
        <f>IF(D3/2&gt;8,8,D3/2)</f>
        <v>0</v>
      </c>
      <c r="E6" s="10" t="s">
        <v>7</v>
      </c>
      <c r="F6" s="3">
        <f>IF(F3/2&gt;8,8,F3/2)</f>
        <v>0</v>
      </c>
    </row>
    <row r="7" spans="1:6" ht="33" x14ac:dyDescent="0.25">
      <c r="A7" s="10" t="s">
        <v>8</v>
      </c>
      <c r="B7" s="4">
        <f>B6*B4</f>
        <v>0</v>
      </c>
      <c r="C7" s="10" t="s">
        <v>8</v>
      </c>
      <c r="D7" s="4">
        <f>D6*D4</f>
        <v>0</v>
      </c>
      <c r="E7" s="10" t="s">
        <v>8</v>
      </c>
      <c r="F7" s="4">
        <f>F6*F4</f>
        <v>0</v>
      </c>
    </row>
    <row r="8" spans="1:6" ht="33" x14ac:dyDescent="0.25">
      <c r="A8" s="10" t="s">
        <v>9</v>
      </c>
      <c r="B8" s="4">
        <f>IF(B5/2&gt;B7,B7,B5/2)</f>
        <v>0</v>
      </c>
      <c r="C8" s="10" t="s">
        <v>9</v>
      </c>
      <c r="D8" s="4">
        <f>IF(D5/2&gt;D7,D7,D5/2)</f>
        <v>0</v>
      </c>
      <c r="E8" s="10" t="s">
        <v>9</v>
      </c>
      <c r="F8" s="4">
        <f>IF(F5/2&gt;F7,F7,F5/2)</f>
        <v>0</v>
      </c>
    </row>
    <row r="9" spans="1:6" ht="49.5" x14ac:dyDescent="0.25">
      <c r="A9" s="9" t="s">
        <v>10</v>
      </c>
      <c r="B9" s="5">
        <f>IF(B8&gt;3200,3200,B8)</f>
        <v>0</v>
      </c>
      <c r="C9" s="9" t="s">
        <v>11</v>
      </c>
      <c r="D9" s="5">
        <f>IF(D8&gt;3200,3200,D8)</f>
        <v>0</v>
      </c>
      <c r="E9" s="9" t="s">
        <v>12</v>
      </c>
      <c r="F9" s="5">
        <f>IF(F8&gt;3200,3200,F8)</f>
        <v>0</v>
      </c>
    </row>
    <row r="10" spans="1:6" ht="33" x14ac:dyDescent="0.25">
      <c r="A10" s="10" t="s">
        <v>13</v>
      </c>
      <c r="B10" s="3">
        <f>B5-B9</f>
        <v>0</v>
      </c>
      <c r="C10" s="10" t="s">
        <v>13</v>
      </c>
      <c r="D10" s="3">
        <f>D5-D9</f>
        <v>0</v>
      </c>
      <c r="E10" s="10" t="s">
        <v>13</v>
      </c>
      <c r="F10" s="3">
        <f>F5-F9</f>
        <v>0</v>
      </c>
    </row>
    <row r="11" spans="1:6" ht="15.75" thickBot="1" x14ac:dyDescent="0.3">
      <c r="A11" s="11"/>
      <c r="B11" s="11"/>
      <c r="C11" s="11"/>
      <c r="D11" s="11"/>
      <c r="E11" s="11"/>
      <c r="F11" s="11"/>
    </row>
    <row r="12" spans="1:6" ht="17.25" thickBot="1" x14ac:dyDescent="0.3">
      <c r="A12" s="12" t="s">
        <v>14</v>
      </c>
      <c r="B12" s="7">
        <f>B9+D9+F9</f>
        <v>0</v>
      </c>
      <c r="C12" s="11"/>
      <c r="D12" s="11"/>
      <c r="E12" s="11"/>
      <c r="F12" s="11"/>
    </row>
    <row r="15" spans="1:6" x14ac:dyDescent="0.25">
      <c r="A15" s="6" t="s">
        <v>16</v>
      </c>
    </row>
  </sheetData>
  <sheetProtection algorithmName="SHA-512" hashValue="aRvtWzvDQkUyycjz7ow8C09i3etEiDR7T2Nz6y9I80p7KBGV/KfbX1iT2Qhe9gM2oyLPgnCAICoz9poAQaFWOQ==" saltValue="USjgnhUPcXLAzkei7bNPpQ==" spinCount="100000" sheet="1" scenarios="1" insertColumns="0" insertRows="0" deleteColumns="0" deleteRow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</dc:creator>
  <cp:lastModifiedBy>James A</cp:lastModifiedBy>
  <dcterms:created xsi:type="dcterms:W3CDTF">2022-08-26T17:28:32Z</dcterms:created>
  <dcterms:modified xsi:type="dcterms:W3CDTF">2022-10-05T16:50:25Z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836f0059-af16-4e7b-a250-6b64635f3acc</vt:lpwstr>
  </property>
</Properties>
</file>